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cair/Dropbox (LanguageStat)/LS TEAM/Order Forms/"/>
    </mc:Choice>
  </mc:AlternateContent>
  <xr:revisionPtr revIDLastSave="0" documentId="13_ncr:1_{FA0F9C7F-9880-6742-AC29-7CE322A500E8}" xr6:coauthVersionLast="46" xr6:coauthVersionMax="46" xr10:uidLastSave="{00000000-0000-0000-0000-000000000000}"/>
  <bookViews>
    <workbookView xWindow="0" yWindow="500" windowWidth="28720" windowHeight="16300" tabRatio="50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3" i="1"/>
  <c r="V14" i="1"/>
  <c r="Q14" i="1"/>
  <c r="R14" i="1"/>
  <c r="S14" i="1"/>
  <c r="T14" i="1"/>
  <c r="U14" i="1"/>
  <c r="W14" i="1"/>
  <c r="Q15" i="1"/>
  <c r="R15" i="1"/>
  <c r="S15" i="1"/>
  <c r="T15" i="1"/>
  <c r="U15" i="1"/>
  <c r="W15" i="1"/>
  <c r="Q16" i="1"/>
  <c r="R16" i="1"/>
  <c r="S16" i="1"/>
  <c r="T16" i="1"/>
  <c r="U16" i="1"/>
  <c r="W16" i="1"/>
  <c r="Q17" i="1"/>
  <c r="R17" i="1"/>
  <c r="S17" i="1"/>
  <c r="T17" i="1"/>
  <c r="U17" i="1"/>
  <c r="W17" i="1"/>
  <c r="Q18" i="1"/>
  <c r="R18" i="1"/>
  <c r="S18" i="1"/>
  <c r="T18" i="1"/>
  <c r="U18" i="1"/>
  <c r="W18" i="1"/>
  <c r="Q19" i="1"/>
  <c r="R19" i="1"/>
  <c r="S19" i="1"/>
  <c r="T19" i="1"/>
  <c r="U19" i="1"/>
  <c r="W19" i="1"/>
  <c r="Q20" i="1"/>
  <c r="R20" i="1"/>
  <c r="S20" i="1"/>
  <c r="T20" i="1"/>
  <c r="U20" i="1"/>
  <c r="W20" i="1"/>
  <c r="Q21" i="1"/>
  <c r="R21" i="1"/>
  <c r="S21" i="1"/>
  <c r="T21" i="1"/>
  <c r="U21" i="1"/>
  <c r="W21" i="1"/>
  <c r="Q22" i="1"/>
  <c r="R22" i="1"/>
  <c r="S22" i="1"/>
  <c r="T22" i="1"/>
  <c r="U22" i="1"/>
  <c r="W22" i="1"/>
  <c r="Q23" i="1"/>
  <c r="R23" i="1"/>
  <c r="S23" i="1"/>
  <c r="T23" i="1"/>
  <c r="U23" i="1"/>
  <c r="W23" i="1"/>
  <c r="Q24" i="1"/>
  <c r="R24" i="1"/>
  <c r="S24" i="1"/>
  <c r="T24" i="1"/>
  <c r="U24" i="1"/>
  <c r="W24" i="1"/>
  <c r="Q25" i="1"/>
  <c r="R25" i="1"/>
  <c r="S25" i="1"/>
  <c r="T25" i="1"/>
  <c r="U25" i="1"/>
  <c r="W25" i="1"/>
  <c r="Q26" i="1"/>
  <c r="R26" i="1"/>
  <c r="S26" i="1"/>
  <c r="T26" i="1"/>
  <c r="U26" i="1"/>
  <c r="W26" i="1"/>
  <c r="Q27" i="1"/>
  <c r="R27" i="1"/>
  <c r="S27" i="1"/>
  <c r="T27" i="1"/>
  <c r="U27" i="1"/>
  <c r="W27" i="1"/>
  <c r="Q28" i="1"/>
  <c r="R28" i="1"/>
  <c r="S28" i="1"/>
  <c r="T28" i="1"/>
  <c r="U28" i="1"/>
  <c r="W28" i="1"/>
  <c r="Q29" i="1"/>
  <c r="R29" i="1"/>
  <c r="S29" i="1"/>
  <c r="T29" i="1"/>
  <c r="U29" i="1"/>
  <c r="W29" i="1"/>
  <c r="Q30" i="1"/>
  <c r="R30" i="1"/>
  <c r="S30" i="1"/>
  <c r="T30" i="1"/>
  <c r="U30" i="1"/>
  <c r="W30" i="1"/>
  <c r="Q31" i="1"/>
  <c r="R31" i="1"/>
  <c r="S31" i="1"/>
  <c r="T31" i="1"/>
  <c r="U31" i="1"/>
  <c r="W31" i="1"/>
  <c r="Q32" i="1"/>
  <c r="R32" i="1"/>
  <c r="S32" i="1"/>
  <c r="T32" i="1"/>
  <c r="U32" i="1"/>
  <c r="W32" i="1"/>
  <c r="Q33" i="1"/>
  <c r="R33" i="1"/>
  <c r="S33" i="1"/>
  <c r="T33" i="1"/>
  <c r="U33" i="1"/>
  <c r="W33" i="1"/>
  <c r="Q34" i="1"/>
  <c r="R34" i="1"/>
  <c r="S34" i="1"/>
  <c r="T34" i="1"/>
  <c r="U34" i="1"/>
  <c r="W34" i="1"/>
  <c r="Q35" i="1"/>
  <c r="R35" i="1"/>
  <c r="S35" i="1"/>
  <c r="T35" i="1"/>
  <c r="U35" i="1"/>
  <c r="W35" i="1"/>
  <c r="Q36" i="1"/>
  <c r="R36" i="1"/>
  <c r="S36" i="1"/>
  <c r="T36" i="1"/>
  <c r="U36" i="1"/>
  <c r="W36" i="1"/>
  <c r="Q37" i="1"/>
  <c r="R37" i="1"/>
  <c r="S37" i="1"/>
  <c r="T37" i="1"/>
  <c r="U37" i="1"/>
  <c r="W37" i="1"/>
  <c r="Q38" i="1"/>
  <c r="R38" i="1"/>
  <c r="S38" i="1"/>
  <c r="T38" i="1"/>
  <c r="U38" i="1"/>
  <c r="W38" i="1"/>
  <c r="Q39" i="1"/>
  <c r="R39" i="1"/>
  <c r="S39" i="1"/>
  <c r="T39" i="1"/>
  <c r="U39" i="1"/>
  <c r="W39" i="1"/>
  <c r="Q40" i="1"/>
  <c r="R40" i="1"/>
  <c r="S40" i="1"/>
  <c r="T40" i="1"/>
  <c r="U40" i="1"/>
  <c r="W40" i="1"/>
  <c r="Q41" i="1"/>
  <c r="R41" i="1"/>
  <c r="S41" i="1"/>
  <c r="T41" i="1"/>
  <c r="U41" i="1"/>
  <c r="W41" i="1"/>
  <c r="Q42" i="1"/>
  <c r="R42" i="1"/>
  <c r="S42" i="1"/>
  <c r="T42" i="1"/>
  <c r="U42" i="1"/>
  <c r="W42" i="1"/>
  <c r="Q43" i="1"/>
  <c r="R43" i="1"/>
  <c r="S43" i="1"/>
  <c r="T43" i="1"/>
  <c r="U43" i="1"/>
  <c r="W43" i="1"/>
  <c r="Q44" i="1"/>
  <c r="R44" i="1"/>
  <c r="S44" i="1"/>
  <c r="T44" i="1"/>
  <c r="U44" i="1"/>
  <c r="W44" i="1"/>
  <c r="Q45" i="1"/>
  <c r="R45" i="1"/>
  <c r="S45" i="1"/>
  <c r="T45" i="1"/>
  <c r="U45" i="1"/>
  <c r="W45" i="1"/>
  <c r="Q46" i="1"/>
  <c r="R46" i="1"/>
  <c r="S46" i="1"/>
  <c r="T46" i="1"/>
  <c r="U46" i="1"/>
  <c r="W46" i="1"/>
  <c r="Q47" i="1"/>
  <c r="R47" i="1"/>
  <c r="S47" i="1"/>
  <c r="T47" i="1"/>
  <c r="U47" i="1"/>
  <c r="W47" i="1"/>
  <c r="Q48" i="1"/>
  <c r="R48" i="1"/>
  <c r="S48" i="1"/>
  <c r="T48" i="1"/>
  <c r="U48" i="1"/>
  <c r="W48" i="1"/>
  <c r="Q49" i="1"/>
  <c r="R49" i="1"/>
  <c r="S49" i="1"/>
  <c r="T49" i="1"/>
  <c r="U49" i="1"/>
  <c r="W49" i="1"/>
  <c r="Q50" i="1"/>
  <c r="R50" i="1"/>
  <c r="S50" i="1"/>
  <c r="T50" i="1"/>
  <c r="U50" i="1"/>
  <c r="W50" i="1"/>
  <c r="Q51" i="1"/>
  <c r="R51" i="1"/>
  <c r="S51" i="1"/>
  <c r="T51" i="1"/>
  <c r="U51" i="1"/>
  <c r="W51" i="1"/>
  <c r="Q52" i="1"/>
  <c r="R52" i="1"/>
  <c r="S52" i="1"/>
  <c r="T52" i="1"/>
  <c r="U52" i="1"/>
  <c r="W52" i="1"/>
  <c r="Q53" i="1"/>
  <c r="R53" i="1"/>
  <c r="S53" i="1"/>
  <c r="T53" i="1"/>
  <c r="U53" i="1"/>
  <c r="W53" i="1"/>
  <c r="Q54" i="1"/>
  <c r="R54" i="1"/>
  <c r="S54" i="1"/>
  <c r="T54" i="1"/>
  <c r="U54" i="1"/>
  <c r="W54" i="1"/>
  <c r="Q55" i="1"/>
  <c r="R55" i="1"/>
  <c r="S55" i="1"/>
  <c r="T55" i="1"/>
  <c r="U55" i="1"/>
  <c r="W55" i="1"/>
  <c r="Q56" i="1"/>
  <c r="R56" i="1"/>
  <c r="S56" i="1"/>
  <c r="T56" i="1"/>
  <c r="U56" i="1"/>
  <c r="W56" i="1"/>
  <c r="Q57" i="1"/>
  <c r="R57" i="1"/>
  <c r="S57" i="1"/>
  <c r="T57" i="1"/>
  <c r="U57" i="1"/>
  <c r="W57" i="1"/>
  <c r="Q58" i="1"/>
  <c r="R58" i="1"/>
  <c r="S58" i="1"/>
  <c r="T58" i="1"/>
  <c r="U58" i="1"/>
  <c r="W58" i="1"/>
  <c r="Q59" i="1"/>
  <c r="R59" i="1"/>
  <c r="S59" i="1"/>
  <c r="T59" i="1"/>
  <c r="U59" i="1"/>
  <c r="W59" i="1"/>
  <c r="Q60" i="1"/>
  <c r="R60" i="1"/>
  <c r="S60" i="1"/>
  <c r="T60" i="1"/>
  <c r="U60" i="1"/>
  <c r="W60" i="1"/>
  <c r="Q61" i="1"/>
  <c r="R61" i="1"/>
  <c r="S61" i="1"/>
  <c r="T61" i="1"/>
  <c r="U61" i="1"/>
  <c r="W61" i="1"/>
  <c r="Q62" i="1"/>
  <c r="R62" i="1"/>
  <c r="S62" i="1"/>
  <c r="T62" i="1"/>
  <c r="U62" i="1"/>
  <c r="W62" i="1"/>
  <c r="Q63" i="1"/>
  <c r="R63" i="1"/>
  <c r="S63" i="1"/>
  <c r="T63" i="1"/>
  <c r="U63" i="1"/>
  <c r="W63" i="1"/>
  <c r="Q64" i="1"/>
  <c r="R64" i="1"/>
  <c r="S64" i="1"/>
  <c r="T64" i="1"/>
  <c r="U64" i="1"/>
  <c r="W64" i="1"/>
  <c r="Q65" i="1"/>
  <c r="R65" i="1"/>
  <c r="S65" i="1"/>
  <c r="T65" i="1"/>
  <c r="U65" i="1"/>
  <c r="W65" i="1"/>
  <c r="Q66" i="1"/>
  <c r="R66" i="1"/>
  <c r="S66" i="1"/>
  <c r="T66" i="1"/>
  <c r="U66" i="1"/>
  <c r="W66" i="1"/>
  <c r="Q67" i="1"/>
  <c r="R67" i="1"/>
  <c r="S67" i="1"/>
  <c r="T67" i="1"/>
  <c r="U67" i="1"/>
  <c r="W67" i="1"/>
  <c r="Q68" i="1"/>
  <c r="R68" i="1"/>
  <c r="S68" i="1"/>
  <c r="T68" i="1"/>
  <c r="U68" i="1"/>
  <c r="W68" i="1"/>
  <c r="Q69" i="1"/>
  <c r="R69" i="1"/>
  <c r="S69" i="1"/>
  <c r="T69" i="1"/>
  <c r="U69" i="1"/>
  <c r="W69" i="1"/>
  <c r="Q70" i="1"/>
  <c r="R70" i="1"/>
  <c r="S70" i="1"/>
  <c r="T70" i="1"/>
  <c r="U70" i="1"/>
  <c r="W70" i="1"/>
  <c r="Q71" i="1"/>
  <c r="R71" i="1"/>
  <c r="S71" i="1"/>
  <c r="T71" i="1"/>
  <c r="U71" i="1"/>
  <c r="W71" i="1"/>
  <c r="Q72" i="1"/>
  <c r="R72" i="1"/>
  <c r="S72" i="1"/>
  <c r="T72" i="1"/>
  <c r="U72" i="1"/>
  <c r="W72" i="1"/>
  <c r="Q73" i="1"/>
  <c r="R73" i="1"/>
  <c r="S73" i="1"/>
  <c r="T73" i="1"/>
  <c r="U73" i="1"/>
  <c r="W73" i="1"/>
  <c r="Q74" i="1"/>
  <c r="R74" i="1"/>
  <c r="S74" i="1"/>
  <c r="T74" i="1"/>
  <c r="U74" i="1"/>
  <c r="W74" i="1"/>
  <c r="Q75" i="1"/>
  <c r="R75" i="1"/>
  <c r="S75" i="1"/>
  <c r="T75" i="1"/>
  <c r="U75" i="1"/>
  <c r="W75" i="1"/>
  <c r="Q76" i="1"/>
  <c r="R76" i="1"/>
  <c r="S76" i="1"/>
  <c r="T76" i="1"/>
  <c r="U76" i="1"/>
  <c r="W76" i="1"/>
  <c r="Q77" i="1"/>
  <c r="R77" i="1"/>
  <c r="S77" i="1"/>
  <c r="T77" i="1"/>
  <c r="U77" i="1"/>
  <c r="W77" i="1"/>
  <c r="Q78" i="1"/>
  <c r="R78" i="1"/>
  <c r="S78" i="1"/>
  <c r="T78" i="1"/>
  <c r="U78" i="1"/>
  <c r="W78" i="1"/>
  <c r="Q79" i="1"/>
  <c r="R79" i="1"/>
  <c r="S79" i="1"/>
  <c r="T79" i="1"/>
  <c r="U79" i="1"/>
  <c r="W79" i="1"/>
  <c r="Q80" i="1"/>
  <c r="R80" i="1"/>
  <c r="S80" i="1"/>
  <c r="T80" i="1"/>
  <c r="U80" i="1"/>
  <c r="W80" i="1"/>
  <c r="Q81" i="1"/>
  <c r="R81" i="1"/>
  <c r="S81" i="1"/>
  <c r="T81" i="1"/>
  <c r="U81" i="1"/>
  <c r="W81" i="1"/>
  <c r="Q82" i="1"/>
  <c r="R82" i="1"/>
  <c r="S82" i="1"/>
  <c r="T82" i="1"/>
  <c r="U82" i="1"/>
  <c r="W82" i="1"/>
  <c r="Q83" i="1"/>
  <c r="R83" i="1"/>
  <c r="S83" i="1"/>
  <c r="T83" i="1"/>
  <c r="U83" i="1"/>
  <c r="W83" i="1"/>
  <c r="Q84" i="1"/>
  <c r="R84" i="1"/>
  <c r="S84" i="1"/>
  <c r="T84" i="1"/>
  <c r="U84" i="1"/>
  <c r="W84" i="1"/>
  <c r="Q85" i="1"/>
  <c r="R85" i="1"/>
  <c r="S85" i="1"/>
  <c r="T85" i="1"/>
  <c r="U85" i="1"/>
  <c r="W85" i="1"/>
  <c r="Q86" i="1"/>
  <c r="R86" i="1"/>
  <c r="S86" i="1"/>
  <c r="T86" i="1"/>
  <c r="U86" i="1"/>
  <c r="W86" i="1"/>
  <c r="Q87" i="1"/>
  <c r="R87" i="1"/>
  <c r="S87" i="1"/>
  <c r="T87" i="1"/>
  <c r="U87" i="1"/>
  <c r="W87" i="1"/>
  <c r="Q88" i="1"/>
  <c r="R88" i="1"/>
  <c r="S88" i="1"/>
  <c r="T88" i="1"/>
  <c r="U88" i="1"/>
  <c r="W88" i="1"/>
  <c r="Q89" i="1"/>
  <c r="R89" i="1"/>
  <c r="S89" i="1"/>
  <c r="T89" i="1"/>
  <c r="U89" i="1"/>
  <c r="W89" i="1"/>
  <c r="Q90" i="1"/>
  <c r="R90" i="1"/>
  <c r="S90" i="1"/>
  <c r="T90" i="1"/>
  <c r="U90" i="1"/>
  <c r="W90" i="1"/>
  <c r="Q91" i="1"/>
  <c r="R91" i="1"/>
  <c r="S91" i="1"/>
  <c r="T91" i="1"/>
  <c r="U91" i="1"/>
  <c r="W91" i="1"/>
  <c r="Q92" i="1"/>
  <c r="R92" i="1"/>
  <c r="S92" i="1"/>
  <c r="T92" i="1"/>
  <c r="U92" i="1"/>
  <c r="W92" i="1"/>
  <c r="Q93" i="1"/>
  <c r="R93" i="1"/>
  <c r="S93" i="1"/>
  <c r="T93" i="1"/>
  <c r="U93" i="1"/>
  <c r="W93" i="1"/>
  <c r="Q94" i="1"/>
  <c r="R94" i="1"/>
  <c r="S94" i="1"/>
  <c r="T94" i="1"/>
  <c r="U94" i="1"/>
  <c r="W94" i="1"/>
  <c r="Q95" i="1"/>
  <c r="R95" i="1"/>
  <c r="S95" i="1"/>
  <c r="T95" i="1"/>
  <c r="U95" i="1"/>
  <c r="W95" i="1"/>
  <c r="Q96" i="1"/>
  <c r="R96" i="1"/>
  <c r="S96" i="1"/>
  <c r="T96" i="1"/>
  <c r="U96" i="1"/>
  <c r="W96" i="1"/>
  <c r="Q97" i="1"/>
  <c r="R97" i="1"/>
  <c r="S97" i="1"/>
  <c r="T97" i="1"/>
  <c r="U97" i="1"/>
  <c r="W97" i="1"/>
  <c r="Q98" i="1"/>
  <c r="R98" i="1"/>
  <c r="S98" i="1"/>
  <c r="T98" i="1"/>
  <c r="U98" i="1"/>
  <c r="W98" i="1"/>
  <c r="Q99" i="1"/>
  <c r="R99" i="1"/>
  <c r="S99" i="1"/>
  <c r="T99" i="1"/>
  <c r="U99" i="1"/>
  <c r="W99" i="1"/>
  <c r="Q100" i="1"/>
  <c r="R100" i="1"/>
  <c r="S100" i="1"/>
  <c r="T100" i="1"/>
  <c r="U100" i="1"/>
  <c r="W100" i="1"/>
  <c r="Q101" i="1"/>
  <c r="R101" i="1"/>
  <c r="S101" i="1"/>
  <c r="T101" i="1"/>
  <c r="U101" i="1"/>
  <c r="W101" i="1"/>
  <c r="Q102" i="1"/>
  <c r="R102" i="1"/>
  <c r="S102" i="1"/>
  <c r="T102" i="1"/>
  <c r="U102" i="1"/>
  <c r="W102" i="1"/>
  <c r="Q103" i="1"/>
  <c r="R103" i="1"/>
  <c r="S103" i="1"/>
  <c r="T103" i="1"/>
  <c r="U103" i="1"/>
  <c r="W103" i="1"/>
  <c r="Q104" i="1"/>
  <c r="R104" i="1"/>
  <c r="S104" i="1"/>
  <c r="T104" i="1"/>
  <c r="U104" i="1"/>
  <c r="W104" i="1"/>
  <c r="Q105" i="1"/>
  <c r="R105" i="1"/>
  <c r="S105" i="1"/>
  <c r="T105" i="1"/>
  <c r="U105" i="1"/>
  <c r="W105" i="1"/>
  <c r="Q106" i="1"/>
  <c r="R106" i="1"/>
  <c r="S106" i="1"/>
  <c r="T106" i="1"/>
  <c r="U106" i="1"/>
  <c r="W106" i="1"/>
  <c r="Q107" i="1"/>
  <c r="R107" i="1"/>
  <c r="S107" i="1"/>
  <c r="T107" i="1"/>
  <c r="U107" i="1"/>
  <c r="W107" i="1"/>
  <c r="Q108" i="1"/>
  <c r="R108" i="1"/>
  <c r="S108" i="1"/>
  <c r="T108" i="1"/>
  <c r="U108" i="1"/>
  <c r="W108" i="1"/>
  <c r="Q109" i="1"/>
  <c r="R109" i="1"/>
  <c r="S109" i="1"/>
  <c r="T109" i="1"/>
  <c r="U109" i="1"/>
  <c r="W109" i="1"/>
  <c r="Q110" i="1"/>
  <c r="R110" i="1"/>
  <c r="S110" i="1"/>
  <c r="T110" i="1"/>
  <c r="U110" i="1"/>
  <c r="W110" i="1"/>
  <c r="Q111" i="1"/>
  <c r="R111" i="1"/>
  <c r="S111" i="1"/>
  <c r="T111" i="1"/>
  <c r="U111" i="1"/>
  <c r="W111" i="1"/>
  <c r="Q112" i="1"/>
  <c r="R112" i="1"/>
  <c r="S112" i="1"/>
  <c r="T112" i="1"/>
  <c r="U112" i="1"/>
  <c r="W112" i="1"/>
  <c r="Q113" i="1"/>
  <c r="R113" i="1"/>
  <c r="S113" i="1"/>
  <c r="T113" i="1"/>
  <c r="U113" i="1"/>
  <c r="W113" i="1"/>
  <c r="Q114" i="1"/>
  <c r="R114" i="1"/>
  <c r="S114" i="1"/>
  <c r="T114" i="1"/>
  <c r="U114" i="1"/>
  <c r="W114" i="1"/>
  <c r="W13" i="1"/>
  <c r="T13" i="1"/>
  <c r="S13" i="1"/>
  <c r="Q13" i="1"/>
  <c r="R13" i="1"/>
  <c r="U13" i="1"/>
</calcChain>
</file>

<file path=xl/sharedStrings.xml><?xml version="1.0" encoding="utf-8"?>
<sst xmlns="http://schemas.openxmlformats.org/spreadsheetml/2006/main" count="479" uniqueCount="61">
  <si>
    <t>Candidate First Name(s)</t>
  </si>
  <si>
    <t>Last Name(s)</t>
  </si>
  <si>
    <t>Gender</t>
  </si>
  <si>
    <t>Email</t>
  </si>
  <si>
    <t>Candidate Phone</t>
  </si>
  <si>
    <t>Candidate email</t>
  </si>
  <si>
    <t>Phone</t>
  </si>
  <si>
    <t>Facility</t>
  </si>
  <si>
    <t>Coordinator</t>
  </si>
  <si>
    <t>cc results to:</t>
  </si>
  <si>
    <t>Test Type</t>
  </si>
  <si>
    <t>Test Request Form</t>
  </si>
  <si>
    <t>Notes/Scheduling Preferences</t>
  </si>
  <si>
    <t>HC-CST</t>
  </si>
  <si>
    <t>LO-CST</t>
  </si>
  <si>
    <t>MP-CST</t>
  </si>
  <si>
    <t>HC-PICSI</t>
  </si>
  <si>
    <t>HC-HIS</t>
  </si>
  <si>
    <t>MIPQ</t>
  </si>
  <si>
    <t>HC-HIE</t>
  </si>
  <si>
    <t>Male</t>
  </si>
  <si>
    <t>select one</t>
  </si>
  <si>
    <t>Bill Requestor</t>
  </si>
  <si>
    <t>Apply prepayment</t>
  </si>
  <si>
    <t>Cooperative Validation Testing</t>
  </si>
  <si>
    <t>Billing/Payment</t>
  </si>
  <si>
    <t>Deadline for results*</t>
  </si>
  <si>
    <t>*Results are usually issued in 3-6 working business days after the date of testing. For deadlines that require expedited testing/results, an additional fee may apply.</t>
  </si>
  <si>
    <t>Orders placed with this form are subject to LanguageStat's Terms of Service (http://www.languagestat.com/tos) and will be billed at the publicly available rates as listed on the website unless client rates otherwise contracted.</t>
  </si>
  <si>
    <t>Time Zone</t>
  </si>
  <si>
    <t>Pacific</t>
  </si>
  <si>
    <t>Mountain</t>
  </si>
  <si>
    <t>Central</t>
  </si>
  <si>
    <t>Eastern</t>
  </si>
  <si>
    <t>Order Date</t>
  </si>
  <si>
    <t>Please fill out this form and email to scheduling@languagestat.net</t>
  </si>
  <si>
    <t>Female</t>
  </si>
  <si>
    <t>Unknown</t>
  </si>
  <si>
    <t>Other</t>
  </si>
  <si>
    <t>N/A</t>
  </si>
  <si>
    <t>Automated platform</t>
  </si>
  <si>
    <t>On-site via phone</t>
  </si>
  <si>
    <t>Un-proctored via phone</t>
  </si>
  <si>
    <t>OVP (Online Video Proctoring)</t>
  </si>
  <si>
    <t>Self-pay</t>
  </si>
  <si>
    <t>Language(s)</t>
  </si>
  <si>
    <t>Video, Automated, Onsite or from home?</t>
  </si>
  <si>
    <t>On-site phone  (if applicable)</t>
  </si>
  <si>
    <t>Yes</t>
  </si>
  <si>
    <t>No</t>
  </si>
  <si>
    <t>*Rushed Results? (addtl. fee may apply)</t>
  </si>
  <si>
    <t>FOR INTERNAL USE ONLY</t>
  </si>
  <si>
    <t>Automated</t>
  </si>
  <si>
    <t>OVP</t>
  </si>
  <si>
    <t>Language</t>
  </si>
  <si>
    <t>Candidate Name (Full)</t>
  </si>
  <si>
    <t>Telephone #</t>
  </si>
  <si>
    <t>Email Address</t>
  </si>
  <si>
    <t>Testing Modality</t>
  </si>
  <si>
    <t>Priority</t>
  </si>
  <si>
    <t>HireIQ Invite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</si>
</sst>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A745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Protection="1">
      <protection locked="0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1" xfId="0" applyFont="1" applyBorder="1" applyProtection="1"/>
    <xf numFmtId="0" fontId="0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shrinkToFit="1"/>
      <protection locked="0"/>
    </xf>
    <xf numFmtId="0" fontId="0" fillId="0" borderId="1" xfId="0" quotePrefix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0" borderId="1" xfId="11" applyBorder="1" applyProtection="1">
      <protection locked="0"/>
    </xf>
    <xf numFmtId="0" fontId="10" fillId="0" borderId="0" xfId="0" applyFont="1"/>
    <xf numFmtId="0" fontId="9" fillId="0" borderId="0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/>
    <xf numFmtId="0" fontId="7" fillId="0" borderId="6" xfId="0" applyFont="1" applyBorder="1" applyAlignment="1"/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0" fillId="2" borderId="9" xfId="0" applyFill="1" applyBorder="1" applyProtection="1"/>
    <xf numFmtId="0" fontId="0" fillId="3" borderId="9" xfId="0" applyFill="1" applyBorder="1" applyProtection="1"/>
    <xf numFmtId="0" fontId="0" fillId="4" borderId="1" xfId="0" applyFill="1" applyBorder="1" applyProtection="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19"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u val="none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u val="none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u val="none"/>
        <color theme="1"/>
      </font>
      <fill>
        <patternFill>
          <bgColor rgb="FFFFFF00"/>
        </patternFill>
      </fill>
    </dxf>
  </dxfs>
  <tableStyles count="0" defaultTableStyle="TableStyleMedium9" defaultPivotStyle="PivotStyleMedium4"/>
  <colors>
    <mruColors>
      <color rgb="FFA745FF"/>
      <color rgb="FFA34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114"/>
  <sheetViews>
    <sheetView tabSelected="1" zoomScale="90" zoomScaleNormal="90" workbookViewId="0">
      <pane ySplit="12" topLeftCell="A13" activePane="bottomLeft" state="frozen"/>
      <selection pane="bottomLeft" activeCell="B4" sqref="B4"/>
    </sheetView>
  </sheetViews>
  <sheetFormatPr baseColWidth="10" defaultRowHeight="16" x14ac:dyDescent="0.2"/>
  <cols>
    <col min="1" max="1" width="24.33203125" style="2" customWidth="1"/>
    <col min="2" max="2" width="21.33203125" style="2" customWidth="1"/>
    <col min="3" max="3" width="21.1640625" style="2" customWidth="1"/>
    <col min="4" max="4" width="13.1640625" style="2" customWidth="1"/>
    <col min="5" max="5" width="22.5" style="26" customWidth="1"/>
    <col min="6" max="6" width="27" style="2" customWidth="1"/>
    <col min="7" max="7" width="15.1640625" style="2" customWidth="1"/>
    <col min="8" max="8" width="18.6640625" style="2" customWidth="1"/>
    <col min="9" max="9" width="19" style="2" customWidth="1"/>
    <col min="10" max="10" width="28.1640625" style="2" customWidth="1"/>
    <col min="11" max="11" width="17.33203125" style="2" customWidth="1"/>
    <col min="12" max="12" width="19.33203125" style="2" customWidth="1"/>
    <col min="13" max="13" width="37.6640625" style="2" customWidth="1"/>
    <col min="14" max="15" width="15.33203125" style="2" customWidth="1"/>
    <col min="16" max="17" width="15.33203125" style="2" hidden="1" customWidth="1"/>
    <col min="18" max="20" width="30.5" style="2" hidden="1" customWidth="1"/>
    <col min="21" max="21" width="36.1640625" style="2" hidden="1" customWidth="1"/>
    <col min="22" max="23" width="10.83203125" style="2" hidden="1" customWidth="1"/>
    <col min="24" max="25" width="10.83203125" style="2" customWidth="1"/>
    <col min="26" max="16384" width="10.83203125" style="2"/>
  </cols>
  <sheetData>
    <row r="1" spans="1:117" ht="75" customHeight="1" x14ac:dyDescent="0.2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17" ht="7" customHeight="1" x14ac:dyDescent="0.2">
      <c r="A2" s="7"/>
      <c r="B2" s="3"/>
      <c r="C2" s="3"/>
      <c r="D2" s="3"/>
      <c r="E2" s="18"/>
      <c r="F2" s="3"/>
      <c r="G2" s="3"/>
      <c r="H2" s="3"/>
      <c r="I2" s="3"/>
      <c r="J2" s="3"/>
      <c r="K2" s="3"/>
      <c r="L2" s="3"/>
      <c r="M2" s="3"/>
    </row>
    <row r="3" spans="1:117" ht="20" customHeight="1" thickBot="1" x14ac:dyDescent="0.25">
      <c r="A3" s="35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17" ht="19" x14ac:dyDescent="0.25">
      <c r="A4" s="11" t="s">
        <v>7</v>
      </c>
      <c r="B4" s="10"/>
      <c r="C4" s="6" t="s">
        <v>27</v>
      </c>
    </row>
    <row r="5" spans="1:117" ht="19" x14ac:dyDescent="0.25">
      <c r="A5" s="13" t="s">
        <v>34</v>
      </c>
      <c r="B5" s="10"/>
      <c r="C5" s="6"/>
    </row>
    <row r="6" spans="1:117" ht="19" x14ac:dyDescent="0.25">
      <c r="A6" s="13" t="s">
        <v>8</v>
      </c>
      <c r="B6" s="10"/>
      <c r="U6" s="7"/>
      <c r="V6" s="7"/>
      <c r="W6" s="7"/>
      <c r="X6" s="7"/>
      <c r="Y6" s="7"/>
    </row>
    <row r="7" spans="1:117" ht="19" customHeight="1" x14ac:dyDescent="0.25">
      <c r="A7" s="13" t="s">
        <v>6</v>
      </c>
      <c r="B7" s="10"/>
      <c r="U7" s="7"/>
      <c r="V7" s="7"/>
      <c r="W7" s="7"/>
      <c r="X7" s="7"/>
      <c r="Y7" s="7"/>
    </row>
    <row r="8" spans="1:117" ht="19" x14ac:dyDescent="0.25">
      <c r="A8" s="13" t="s">
        <v>3</v>
      </c>
      <c r="B8" s="10"/>
      <c r="D8" s="4"/>
      <c r="F8" s="25"/>
      <c r="U8" s="7"/>
      <c r="V8" s="7"/>
      <c r="W8" s="7"/>
      <c r="X8" s="7"/>
      <c r="Y8" s="7"/>
    </row>
    <row r="9" spans="1:117" ht="19" x14ac:dyDescent="0.25">
      <c r="A9" s="13" t="s">
        <v>9</v>
      </c>
      <c r="B9" s="10"/>
      <c r="F9" s="25"/>
      <c r="U9" s="7"/>
      <c r="V9" s="7"/>
      <c r="W9" s="7"/>
      <c r="X9" s="7"/>
      <c r="Y9" s="7"/>
    </row>
    <row r="10" spans="1:117" ht="19" customHeight="1" thickBot="1" x14ac:dyDescent="0.3">
      <c r="A10" s="12" t="s">
        <v>26</v>
      </c>
      <c r="B10" s="10"/>
      <c r="F10" s="25"/>
      <c r="P10" s="29" t="s">
        <v>51</v>
      </c>
      <c r="Q10" s="29"/>
      <c r="R10" s="29"/>
      <c r="S10" s="29"/>
      <c r="T10" s="29"/>
      <c r="U10" s="29"/>
      <c r="V10" s="29"/>
      <c r="W10" s="29"/>
      <c r="X10" s="7"/>
      <c r="Y10" s="7"/>
    </row>
    <row r="11" spans="1:117" ht="19" customHeight="1" x14ac:dyDescent="0.25">
      <c r="A11" s="33" t="s">
        <v>35</v>
      </c>
      <c r="B11" s="34"/>
      <c r="C11" s="34"/>
      <c r="F11" s="25"/>
      <c r="K11" s="8"/>
      <c r="L11" s="8"/>
      <c r="P11" s="30"/>
      <c r="Q11" s="30"/>
      <c r="R11" s="30"/>
      <c r="S11" s="30"/>
      <c r="T11" s="30"/>
      <c r="U11" s="30"/>
      <c r="V11" s="30"/>
      <c r="W11" s="30"/>
      <c r="X11" s="7"/>
      <c r="Y11" s="7"/>
    </row>
    <row r="12" spans="1:117" s="24" customFormat="1" ht="59" customHeight="1" x14ac:dyDescent="0.2">
      <c r="A12" s="19" t="s">
        <v>0</v>
      </c>
      <c r="B12" s="19" t="s">
        <v>1</v>
      </c>
      <c r="C12" s="19" t="s">
        <v>45</v>
      </c>
      <c r="D12" s="20" t="s">
        <v>10</v>
      </c>
      <c r="E12" s="19" t="s">
        <v>50</v>
      </c>
      <c r="F12" s="19" t="s">
        <v>46</v>
      </c>
      <c r="G12" s="21" t="s">
        <v>2</v>
      </c>
      <c r="H12" s="21" t="s">
        <v>25</v>
      </c>
      <c r="I12" s="19" t="s">
        <v>4</v>
      </c>
      <c r="J12" s="19" t="s">
        <v>5</v>
      </c>
      <c r="K12" s="9" t="s">
        <v>47</v>
      </c>
      <c r="L12" s="9" t="s">
        <v>29</v>
      </c>
      <c r="M12" s="22" t="s">
        <v>12</v>
      </c>
      <c r="N12" s="23"/>
      <c r="O12" s="23"/>
      <c r="P12" s="19" t="s">
        <v>10</v>
      </c>
      <c r="Q12" s="19" t="s">
        <v>54</v>
      </c>
      <c r="R12" s="19" t="s">
        <v>55</v>
      </c>
      <c r="S12" s="19" t="s">
        <v>56</v>
      </c>
      <c r="T12" s="19" t="s">
        <v>57</v>
      </c>
      <c r="U12" s="19" t="s">
        <v>60</v>
      </c>
      <c r="V12" s="19" t="s">
        <v>58</v>
      </c>
      <c r="W12" s="19" t="s">
        <v>59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</row>
    <row r="13" spans="1:117" x14ac:dyDescent="0.2">
      <c r="A13" s="1"/>
      <c r="B13" s="1"/>
      <c r="C13" s="1"/>
      <c r="D13" s="1" t="s">
        <v>21</v>
      </c>
      <c r="E13" s="17"/>
      <c r="F13" s="17" t="s">
        <v>21</v>
      </c>
      <c r="G13" s="1" t="s">
        <v>21</v>
      </c>
      <c r="H13" s="1" t="s">
        <v>21</v>
      </c>
      <c r="I13" s="1"/>
      <c r="J13" s="27"/>
      <c r="K13" s="1"/>
      <c r="L13" s="1"/>
      <c r="M13" s="15"/>
      <c r="P13" s="37" t="str">
        <f t="shared" ref="P13:P78" si="0">IF($D13&lt;&gt;"select one",$D13,"")</f>
        <v/>
      </c>
      <c r="Q13" s="37" t="str">
        <f>IF($C13&lt;&gt;"",$C13,"")</f>
        <v/>
      </c>
      <c r="R13" s="37" t="str">
        <f>_xlfn.CONCAT($A13," ",$B13)</f>
        <v xml:space="preserve"> </v>
      </c>
      <c r="S13" s="37" t="str">
        <f>IF($I13&lt;&gt;"",$I13,"")</f>
        <v/>
      </c>
      <c r="T13" s="37" t="str">
        <f>IF($J13&lt;&gt;"",$J13,"")</f>
        <v/>
      </c>
      <c r="U13" s="38" t="str">
        <f>IF(AND($F13="Automated platform",$J13&lt;&gt;""),_xlfn.CONCAT($A13," ",$B13," ","&lt;",$J13,"&gt;"),"")</f>
        <v/>
      </c>
      <c r="V13" s="39" t="str">
        <f>IF($F13&lt;&gt;"select one",VLOOKUP($F13,Sheet3!$A$1:$B$4,2,FALSE),"")</f>
        <v/>
      </c>
      <c r="W13" s="39" t="str">
        <f>IF($E13="Yes","Expedited","")</f>
        <v/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x14ac:dyDescent="0.2">
      <c r="A14" s="1"/>
      <c r="B14" s="1"/>
      <c r="C14" s="1"/>
      <c r="D14" s="1" t="s">
        <v>21</v>
      </c>
      <c r="E14" s="17"/>
      <c r="F14" s="17" t="s">
        <v>21</v>
      </c>
      <c r="G14" s="1" t="s">
        <v>21</v>
      </c>
      <c r="H14" s="1" t="s">
        <v>21</v>
      </c>
      <c r="I14" s="1"/>
      <c r="J14" s="27"/>
      <c r="K14" s="1"/>
      <c r="L14" s="1"/>
      <c r="M14" s="15"/>
      <c r="P14" s="37" t="str">
        <f t="shared" si="0"/>
        <v/>
      </c>
      <c r="Q14" s="37" t="str">
        <f t="shared" ref="Q14:Q77" si="1">IF($C14&lt;&gt;"",$C14,"")</f>
        <v/>
      </c>
      <c r="R14" s="37" t="str">
        <f t="shared" ref="R14:R77" si="2">_xlfn.CONCAT($A14," ",$B14)</f>
        <v xml:space="preserve"> </v>
      </c>
      <c r="S14" s="37" t="str">
        <f t="shared" ref="S14:S77" si="3">IF($I14&lt;&gt;"",$I14,"")</f>
        <v/>
      </c>
      <c r="T14" s="37" t="str">
        <f t="shared" ref="T14:T77" si="4">IF($J14&lt;&gt;"",$J14,"")</f>
        <v/>
      </c>
      <c r="U14" s="38" t="str">
        <f t="shared" ref="U14:U77" si="5">IF(AND($F14="Automated platform",$J14&lt;&gt;""),_xlfn.CONCAT($A14," ",$B14," ","&lt;",$J14,"&gt;"),"")</f>
        <v/>
      </c>
      <c r="V14" s="39" t="str">
        <f>IF($F14&lt;&gt;"select one",VLOOKUP($F14,Sheet3!$A$1:$B$4,2,FALSE),"")</f>
        <v/>
      </c>
      <c r="W14" s="39" t="str">
        <f t="shared" ref="W14:W77" si="6">IF($E14="Yes","Expedited","")</f>
        <v/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x14ac:dyDescent="0.2">
      <c r="A15" s="1"/>
      <c r="B15" s="1"/>
      <c r="C15" s="1"/>
      <c r="D15" s="1" t="s">
        <v>21</v>
      </c>
      <c r="E15" s="17"/>
      <c r="F15" s="17" t="s">
        <v>21</v>
      </c>
      <c r="G15" s="1" t="s">
        <v>21</v>
      </c>
      <c r="H15" s="1" t="s">
        <v>21</v>
      </c>
      <c r="I15" s="1"/>
      <c r="J15" s="1"/>
      <c r="K15" s="1"/>
      <c r="L15" s="1"/>
      <c r="M15" s="15"/>
      <c r="P15" s="37" t="str">
        <f t="shared" si="0"/>
        <v/>
      </c>
      <c r="Q15" s="37" t="str">
        <f t="shared" si="1"/>
        <v/>
      </c>
      <c r="R15" s="37" t="str">
        <f t="shared" si="2"/>
        <v xml:space="preserve"> </v>
      </c>
      <c r="S15" s="37" t="str">
        <f t="shared" si="3"/>
        <v/>
      </c>
      <c r="T15" s="37" t="str">
        <f t="shared" si="4"/>
        <v/>
      </c>
      <c r="U15" s="38" t="str">
        <f t="shared" si="5"/>
        <v/>
      </c>
      <c r="V15" s="39" t="str">
        <f>IF($F15&lt;&gt;"select one",VLOOKUP($F15,Sheet3!$A$1:$B$4,2,FALSE),"")</f>
        <v/>
      </c>
      <c r="W15" s="39" t="str">
        <f t="shared" si="6"/>
        <v/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x14ac:dyDescent="0.2">
      <c r="A16" s="1"/>
      <c r="B16" s="1"/>
      <c r="C16" s="1"/>
      <c r="D16" s="1" t="s">
        <v>21</v>
      </c>
      <c r="E16" s="17"/>
      <c r="F16" s="17" t="s">
        <v>21</v>
      </c>
      <c r="G16" s="1" t="s">
        <v>21</v>
      </c>
      <c r="H16" s="1" t="s">
        <v>21</v>
      </c>
      <c r="I16" s="1"/>
      <c r="J16" s="1"/>
      <c r="K16" s="1"/>
      <c r="L16" s="1"/>
      <c r="M16" s="15"/>
      <c r="P16" s="37" t="str">
        <f t="shared" si="0"/>
        <v/>
      </c>
      <c r="Q16" s="37" t="str">
        <f t="shared" si="1"/>
        <v/>
      </c>
      <c r="R16" s="37" t="str">
        <f t="shared" si="2"/>
        <v xml:space="preserve"> </v>
      </c>
      <c r="S16" s="37" t="str">
        <f t="shared" si="3"/>
        <v/>
      </c>
      <c r="T16" s="37" t="str">
        <f t="shared" si="4"/>
        <v/>
      </c>
      <c r="U16" s="38" t="str">
        <f t="shared" si="5"/>
        <v/>
      </c>
      <c r="V16" s="39" t="str">
        <f>IF($F16&lt;&gt;"select one",VLOOKUP($F16,Sheet3!$A$1:$B$4,2,FALSE),"")</f>
        <v/>
      </c>
      <c r="W16" s="39" t="str">
        <f t="shared" si="6"/>
        <v/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x14ac:dyDescent="0.2">
      <c r="A17" s="1"/>
      <c r="B17" s="1"/>
      <c r="C17" s="1"/>
      <c r="D17" s="1" t="s">
        <v>21</v>
      </c>
      <c r="E17" s="17"/>
      <c r="F17" s="17" t="s">
        <v>21</v>
      </c>
      <c r="G17" s="1" t="s">
        <v>21</v>
      </c>
      <c r="H17" s="1" t="s">
        <v>21</v>
      </c>
      <c r="I17" s="1"/>
      <c r="J17" s="1"/>
      <c r="K17" s="1"/>
      <c r="L17" s="1"/>
      <c r="M17" s="16"/>
      <c r="P17" s="37" t="str">
        <f t="shared" si="0"/>
        <v/>
      </c>
      <c r="Q17" s="37" t="str">
        <f t="shared" si="1"/>
        <v/>
      </c>
      <c r="R17" s="37" t="str">
        <f t="shared" si="2"/>
        <v xml:space="preserve"> </v>
      </c>
      <c r="S17" s="37" t="str">
        <f t="shared" si="3"/>
        <v/>
      </c>
      <c r="T17" s="37" t="str">
        <f t="shared" si="4"/>
        <v/>
      </c>
      <c r="U17" s="38" t="str">
        <f t="shared" si="5"/>
        <v/>
      </c>
      <c r="V17" s="39" t="str">
        <f>IF($F17&lt;&gt;"select one",VLOOKUP($F17,Sheet3!$A$1:$B$4,2,FALSE),"")</f>
        <v/>
      </c>
      <c r="W17" s="39" t="str">
        <f t="shared" si="6"/>
        <v/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x14ac:dyDescent="0.2">
      <c r="A18" s="1"/>
      <c r="B18" s="1"/>
      <c r="C18" s="1"/>
      <c r="D18" s="1" t="s">
        <v>21</v>
      </c>
      <c r="E18" s="17"/>
      <c r="F18" s="17" t="s">
        <v>21</v>
      </c>
      <c r="G18" s="1" t="s">
        <v>21</v>
      </c>
      <c r="H18" s="1" t="s">
        <v>21</v>
      </c>
      <c r="I18" s="1"/>
      <c r="J18" s="1"/>
      <c r="K18" s="1"/>
      <c r="L18" s="1"/>
      <c r="M18" s="15"/>
      <c r="P18" s="37" t="str">
        <f t="shared" si="0"/>
        <v/>
      </c>
      <c r="Q18" s="37" t="str">
        <f t="shared" si="1"/>
        <v/>
      </c>
      <c r="R18" s="37" t="str">
        <f t="shared" si="2"/>
        <v xml:space="preserve"> </v>
      </c>
      <c r="S18" s="37" t="str">
        <f t="shared" si="3"/>
        <v/>
      </c>
      <c r="T18" s="37" t="str">
        <f t="shared" si="4"/>
        <v/>
      </c>
      <c r="U18" s="38" t="str">
        <f t="shared" si="5"/>
        <v/>
      </c>
      <c r="V18" s="39" t="str">
        <f>IF($F18&lt;&gt;"select one",VLOOKUP($F18,Sheet3!$A$1:$B$4,2,FALSE),"")</f>
        <v/>
      </c>
      <c r="W18" s="39" t="str">
        <f t="shared" si="6"/>
        <v/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x14ac:dyDescent="0.2">
      <c r="A19" s="1"/>
      <c r="B19" s="1"/>
      <c r="C19" s="1"/>
      <c r="D19" s="1" t="s">
        <v>21</v>
      </c>
      <c r="E19" s="17"/>
      <c r="F19" s="17" t="s">
        <v>21</v>
      </c>
      <c r="G19" s="1" t="s">
        <v>21</v>
      </c>
      <c r="H19" s="1" t="s">
        <v>21</v>
      </c>
      <c r="I19" s="1"/>
      <c r="J19" s="1"/>
      <c r="K19" s="1"/>
      <c r="L19" s="1"/>
      <c r="M19" s="15"/>
      <c r="P19" s="37" t="str">
        <f t="shared" si="0"/>
        <v/>
      </c>
      <c r="Q19" s="37" t="str">
        <f t="shared" si="1"/>
        <v/>
      </c>
      <c r="R19" s="37" t="str">
        <f t="shared" si="2"/>
        <v xml:space="preserve"> </v>
      </c>
      <c r="S19" s="37" t="str">
        <f t="shared" si="3"/>
        <v/>
      </c>
      <c r="T19" s="37" t="str">
        <f t="shared" si="4"/>
        <v/>
      </c>
      <c r="U19" s="38" t="str">
        <f t="shared" si="5"/>
        <v/>
      </c>
      <c r="V19" s="39" t="str">
        <f>IF($F19&lt;&gt;"select one",VLOOKUP($F19,Sheet3!$A$1:$B$4,2,FALSE),"")</f>
        <v/>
      </c>
      <c r="W19" s="39" t="str">
        <f t="shared" si="6"/>
        <v/>
      </c>
    </row>
    <row r="20" spans="1:117" x14ac:dyDescent="0.2">
      <c r="A20" s="1"/>
      <c r="B20" s="1"/>
      <c r="C20" s="1"/>
      <c r="D20" s="1" t="s">
        <v>21</v>
      </c>
      <c r="E20" s="17"/>
      <c r="F20" s="17" t="s">
        <v>21</v>
      </c>
      <c r="G20" s="1" t="s">
        <v>21</v>
      </c>
      <c r="H20" s="1" t="s">
        <v>21</v>
      </c>
      <c r="I20" s="1"/>
      <c r="J20" s="1"/>
      <c r="K20" s="1"/>
      <c r="L20" s="1"/>
      <c r="M20" s="15"/>
      <c r="P20" s="37" t="str">
        <f t="shared" si="0"/>
        <v/>
      </c>
      <c r="Q20" s="37" t="str">
        <f t="shared" si="1"/>
        <v/>
      </c>
      <c r="R20" s="37" t="str">
        <f t="shared" si="2"/>
        <v xml:space="preserve"> </v>
      </c>
      <c r="S20" s="37" t="str">
        <f t="shared" si="3"/>
        <v/>
      </c>
      <c r="T20" s="37" t="str">
        <f t="shared" si="4"/>
        <v/>
      </c>
      <c r="U20" s="38" t="str">
        <f t="shared" si="5"/>
        <v/>
      </c>
      <c r="V20" s="39" t="str">
        <f>IF($F20&lt;&gt;"select one",VLOOKUP($F20,Sheet3!$A$1:$B$4,2,FALSE),"")</f>
        <v/>
      </c>
      <c r="W20" s="39" t="str">
        <f t="shared" si="6"/>
        <v/>
      </c>
    </row>
    <row r="21" spans="1:117" x14ac:dyDescent="0.2">
      <c r="A21" s="1"/>
      <c r="B21" s="1"/>
      <c r="C21" s="1"/>
      <c r="D21" s="1" t="s">
        <v>21</v>
      </c>
      <c r="E21" s="17"/>
      <c r="F21" s="17" t="s">
        <v>21</v>
      </c>
      <c r="G21" s="1" t="s">
        <v>21</v>
      </c>
      <c r="H21" s="1" t="s">
        <v>21</v>
      </c>
      <c r="I21" s="1"/>
      <c r="J21" s="1"/>
      <c r="K21" s="1"/>
      <c r="L21" s="1"/>
      <c r="M21" s="15"/>
      <c r="P21" s="37" t="str">
        <f t="shared" si="0"/>
        <v/>
      </c>
      <c r="Q21" s="37" t="str">
        <f t="shared" si="1"/>
        <v/>
      </c>
      <c r="R21" s="37" t="str">
        <f t="shared" si="2"/>
        <v xml:space="preserve"> </v>
      </c>
      <c r="S21" s="37" t="str">
        <f t="shared" si="3"/>
        <v/>
      </c>
      <c r="T21" s="37" t="str">
        <f t="shared" si="4"/>
        <v/>
      </c>
      <c r="U21" s="38" t="str">
        <f t="shared" si="5"/>
        <v/>
      </c>
      <c r="V21" s="39" t="str">
        <f>IF($F21&lt;&gt;"select one",VLOOKUP($F21,Sheet3!$A$1:$B$4,2,FALSE),"")</f>
        <v/>
      </c>
      <c r="W21" s="39" t="str">
        <f t="shared" si="6"/>
        <v/>
      </c>
    </row>
    <row r="22" spans="1:117" x14ac:dyDescent="0.2">
      <c r="A22" s="1"/>
      <c r="B22" s="1"/>
      <c r="C22" s="1"/>
      <c r="D22" s="1" t="s">
        <v>21</v>
      </c>
      <c r="F22" s="17" t="s">
        <v>21</v>
      </c>
      <c r="G22" s="1" t="s">
        <v>21</v>
      </c>
      <c r="H22" s="1" t="s">
        <v>21</v>
      </c>
      <c r="I22" s="1"/>
      <c r="J22" s="1"/>
      <c r="K22" s="1"/>
      <c r="L22" s="1"/>
      <c r="M22" s="15"/>
      <c r="P22" s="37" t="str">
        <f t="shared" si="0"/>
        <v/>
      </c>
      <c r="Q22" s="37" t="str">
        <f t="shared" si="1"/>
        <v/>
      </c>
      <c r="R22" s="37" t="str">
        <f t="shared" si="2"/>
        <v xml:space="preserve"> </v>
      </c>
      <c r="S22" s="37" t="str">
        <f t="shared" si="3"/>
        <v/>
      </c>
      <c r="T22" s="37" t="str">
        <f t="shared" si="4"/>
        <v/>
      </c>
      <c r="U22" s="38" t="str">
        <f t="shared" si="5"/>
        <v/>
      </c>
      <c r="V22" s="39" t="str">
        <f>IF($F22&lt;&gt;"select one",VLOOKUP($F22,Sheet3!$A$1:$B$4,2,FALSE),"")</f>
        <v/>
      </c>
      <c r="W22" s="39" t="str">
        <f t="shared" si="6"/>
        <v/>
      </c>
    </row>
    <row r="23" spans="1:117" x14ac:dyDescent="0.2">
      <c r="A23" s="1"/>
      <c r="B23" s="1"/>
      <c r="C23" s="1"/>
      <c r="D23" s="1" t="s">
        <v>21</v>
      </c>
      <c r="E23" s="17"/>
      <c r="F23" s="17" t="s">
        <v>21</v>
      </c>
      <c r="G23" s="1" t="s">
        <v>21</v>
      </c>
      <c r="H23" s="1" t="s">
        <v>21</v>
      </c>
      <c r="I23" s="1"/>
      <c r="J23" s="1"/>
      <c r="K23" s="1"/>
      <c r="L23" s="1"/>
      <c r="M23" s="15"/>
      <c r="P23" s="37" t="str">
        <f t="shared" si="0"/>
        <v/>
      </c>
      <c r="Q23" s="37" t="str">
        <f t="shared" si="1"/>
        <v/>
      </c>
      <c r="R23" s="37" t="str">
        <f t="shared" si="2"/>
        <v xml:space="preserve"> </v>
      </c>
      <c r="S23" s="37" t="str">
        <f t="shared" si="3"/>
        <v/>
      </c>
      <c r="T23" s="37" t="str">
        <f t="shared" si="4"/>
        <v/>
      </c>
      <c r="U23" s="38" t="str">
        <f t="shared" si="5"/>
        <v/>
      </c>
      <c r="V23" s="39" t="str">
        <f>IF($F23&lt;&gt;"select one",VLOOKUP($F23,Sheet3!$A$1:$B$4,2,FALSE),"")</f>
        <v/>
      </c>
      <c r="W23" s="39" t="str">
        <f t="shared" si="6"/>
        <v/>
      </c>
    </row>
    <row r="24" spans="1:117" x14ac:dyDescent="0.2">
      <c r="A24" s="1"/>
      <c r="B24" s="1"/>
      <c r="C24" s="1"/>
      <c r="D24" s="1" t="s">
        <v>21</v>
      </c>
      <c r="E24" s="17"/>
      <c r="F24" s="17" t="s">
        <v>21</v>
      </c>
      <c r="G24" s="1" t="s">
        <v>21</v>
      </c>
      <c r="H24" s="1" t="s">
        <v>21</v>
      </c>
      <c r="I24" s="1"/>
      <c r="J24" s="1"/>
      <c r="K24" s="1"/>
      <c r="L24" s="1"/>
      <c r="M24" s="15"/>
      <c r="P24" s="37" t="str">
        <f t="shared" si="0"/>
        <v/>
      </c>
      <c r="Q24" s="37" t="str">
        <f t="shared" si="1"/>
        <v/>
      </c>
      <c r="R24" s="37" t="str">
        <f t="shared" si="2"/>
        <v xml:space="preserve"> </v>
      </c>
      <c r="S24" s="37" t="str">
        <f t="shared" si="3"/>
        <v/>
      </c>
      <c r="T24" s="37" t="str">
        <f t="shared" si="4"/>
        <v/>
      </c>
      <c r="U24" s="38" t="str">
        <f t="shared" si="5"/>
        <v/>
      </c>
      <c r="V24" s="39" t="str">
        <f>IF($F24&lt;&gt;"select one",VLOOKUP($F24,Sheet3!$A$1:$B$4,2,FALSE),"")</f>
        <v/>
      </c>
      <c r="W24" s="39" t="str">
        <f t="shared" si="6"/>
        <v/>
      </c>
    </row>
    <row r="25" spans="1:117" x14ac:dyDescent="0.2">
      <c r="A25" s="1"/>
      <c r="B25" s="1"/>
      <c r="C25" s="1"/>
      <c r="D25" s="1" t="s">
        <v>21</v>
      </c>
      <c r="E25" s="17"/>
      <c r="F25" s="17" t="s">
        <v>21</v>
      </c>
      <c r="G25" s="1" t="s">
        <v>21</v>
      </c>
      <c r="H25" s="1" t="s">
        <v>21</v>
      </c>
      <c r="I25" s="1"/>
      <c r="J25" s="1"/>
      <c r="K25" s="1"/>
      <c r="L25" s="1"/>
      <c r="M25" s="15"/>
      <c r="P25" s="37" t="str">
        <f t="shared" si="0"/>
        <v/>
      </c>
      <c r="Q25" s="37" t="str">
        <f t="shared" si="1"/>
        <v/>
      </c>
      <c r="R25" s="37" t="str">
        <f t="shared" si="2"/>
        <v xml:space="preserve"> </v>
      </c>
      <c r="S25" s="37" t="str">
        <f t="shared" si="3"/>
        <v/>
      </c>
      <c r="T25" s="37" t="str">
        <f t="shared" si="4"/>
        <v/>
      </c>
      <c r="U25" s="38" t="str">
        <f t="shared" si="5"/>
        <v/>
      </c>
      <c r="V25" s="39" t="str">
        <f>IF($F25&lt;&gt;"select one",VLOOKUP($F25,Sheet3!$A$1:$B$4,2,FALSE),"")</f>
        <v/>
      </c>
      <c r="W25" s="39" t="str">
        <f t="shared" si="6"/>
        <v/>
      </c>
    </row>
    <row r="26" spans="1:117" x14ac:dyDescent="0.2">
      <c r="A26" s="1"/>
      <c r="B26" s="1"/>
      <c r="C26" s="1"/>
      <c r="D26" s="1" t="s">
        <v>21</v>
      </c>
      <c r="E26" s="17"/>
      <c r="F26" s="17" t="s">
        <v>21</v>
      </c>
      <c r="G26" s="1" t="s">
        <v>21</v>
      </c>
      <c r="H26" s="1" t="s">
        <v>21</v>
      </c>
      <c r="I26" s="1"/>
      <c r="J26" s="1"/>
      <c r="K26" s="1"/>
      <c r="L26" s="1"/>
      <c r="M26" s="15"/>
      <c r="P26" s="37" t="str">
        <f t="shared" si="0"/>
        <v/>
      </c>
      <c r="Q26" s="37" t="str">
        <f t="shared" si="1"/>
        <v/>
      </c>
      <c r="R26" s="37" t="str">
        <f t="shared" si="2"/>
        <v xml:space="preserve"> </v>
      </c>
      <c r="S26" s="37" t="str">
        <f t="shared" si="3"/>
        <v/>
      </c>
      <c r="T26" s="37" t="str">
        <f t="shared" si="4"/>
        <v/>
      </c>
      <c r="U26" s="38" t="str">
        <f t="shared" si="5"/>
        <v/>
      </c>
      <c r="V26" s="39" t="str">
        <f>IF($F26&lt;&gt;"select one",VLOOKUP($F26,Sheet3!$A$1:$B$4,2,FALSE),"")</f>
        <v/>
      </c>
      <c r="W26" s="39" t="str">
        <f t="shared" si="6"/>
        <v/>
      </c>
    </row>
    <row r="27" spans="1:117" x14ac:dyDescent="0.2">
      <c r="A27" s="1"/>
      <c r="B27" s="1"/>
      <c r="C27" s="1"/>
      <c r="D27" s="1" t="s">
        <v>21</v>
      </c>
      <c r="E27" s="17"/>
      <c r="F27" s="17" t="s">
        <v>21</v>
      </c>
      <c r="G27" s="1" t="s">
        <v>21</v>
      </c>
      <c r="H27" s="1" t="s">
        <v>21</v>
      </c>
      <c r="I27" s="1"/>
      <c r="J27" s="1"/>
      <c r="K27" s="1"/>
      <c r="L27" s="1"/>
      <c r="M27" s="15"/>
      <c r="P27" s="37" t="str">
        <f t="shared" si="0"/>
        <v/>
      </c>
      <c r="Q27" s="37" t="str">
        <f t="shared" si="1"/>
        <v/>
      </c>
      <c r="R27" s="37" t="str">
        <f t="shared" si="2"/>
        <v xml:space="preserve"> </v>
      </c>
      <c r="S27" s="37" t="str">
        <f t="shared" si="3"/>
        <v/>
      </c>
      <c r="T27" s="37" t="str">
        <f t="shared" si="4"/>
        <v/>
      </c>
      <c r="U27" s="38" t="str">
        <f t="shared" si="5"/>
        <v/>
      </c>
      <c r="V27" s="39" t="str">
        <f>IF($F27&lt;&gt;"select one",VLOOKUP($F27,Sheet3!$A$1:$B$4,2,FALSE),"")</f>
        <v/>
      </c>
      <c r="W27" s="39" t="str">
        <f t="shared" si="6"/>
        <v/>
      </c>
    </row>
    <row r="28" spans="1:117" x14ac:dyDescent="0.2">
      <c r="A28" s="1"/>
      <c r="B28" s="1"/>
      <c r="C28" s="1"/>
      <c r="D28" s="1" t="s">
        <v>21</v>
      </c>
      <c r="E28" s="17"/>
      <c r="F28" s="17" t="s">
        <v>21</v>
      </c>
      <c r="G28" s="1" t="s">
        <v>21</v>
      </c>
      <c r="H28" s="1" t="s">
        <v>21</v>
      </c>
      <c r="I28" s="1"/>
      <c r="J28" s="1"/>
      <c r="K28" s="1"/>
      <c r="L28" s="1"/>
      <c r="M28" s="15"/>
      <c r="P28" s="37" t="str">
        <f t="shared" si="0"/>
        <v/>
      </c>
      <c r="Q28" s="37" t="str">
        <f t="shared" si="1"/>
        <v/>
      </c>
      <c r="R28" s="37" t="str">
        <f t="shared" si="2"/>
        <v xml:space="preserve"> </v>
      </c>
      <c r="S28" s="37" t="str">
        <f t="shared" si="3"/>
        <v/>
      </c>
      <c r="T28" s="37" t="str">
        <f t="shared" si="4"/>
        <v/>
      </c>
      <c r="U28" s="38" t="str">
        <f t="shared" si="5"/>
        <v/>
      </c>
      <c r="V28" s="39" t="str">
        <f>IF($F28&lt;&gt;"select one",VLOOKUP($F28,Sheet3!$A$1:$B$4,2,FALSE),"")</f>
        <v/>
      </c>
      <c r="W28" s="39" t="str">
        <f t="shared" si="6"/>
        <v/>
      </c>
    </row>
    <row r="29" spans="1:117" x14ac:dyDescent="0.2">
      <c r="A29" s="1"/>
      <c r="B29" s="1"/>
      <c r="C29" s="1"/>
      <c r="D29" s="1" t="s">
        <v>21</v>
      </c>
      <c r="E29" s="17"/>
      <c r="F29" s="17" t="s">
        <v>21</v>
      </c>
      <c r="G29" s="1" t="s">
        <v>21</v>
      </c>
      <c r="H29" s="1" t="s">
        <v>21</v>
      </c>
      <c r="I29" s="1"/>
      <c r="J29" s="1"/>
      <c r="K29" s="1"/>
      <c r="L29" s="1"/>
      <c r="M29" s="15"/>
      <c r="P29" s="37" t="str">
        <f t="shared" si="0"/>
        <v/>
      </c>
      <c r="Q29" s="37" t="str">
        <f t="shared" si="1"/>
        <v/>
      </c>
      <c r="R29" s="37" t="str">
        <f t="shared" si="2"/>
        <v xml:space="preserve"> </v>
      </c>
      <c r="S29" s="37" t="str">
        <f t="shared" si="3"/>
        <v/>
      </c>
      <c r="T29" s="37" t="str">
        <f t="shared" si="4"/>
        <v/>
      </c>
      <c r="U29" s="38" t="str">
        <f t="shared" si="5"/>
        <v/>
      </c>
      <c r="V29" s="39" t="str">
        <f>IF($F29&lt;&gt;"select one",VLOOKUP($F29,Sheet3!$A$1:$B$4,2,FALSE),"")</f>
        <v/>
      </c>
      <c r="W29" s="39" t="str">
        <f t="shared" si="6"/>
        <v/>
      </c>
    </row>
    <row r="30" spans="1:117" x14ac:dyDescent="0.2">
      <c r="A30" s="1"/>
      <c r="B30" s="1"/>
      <c r="C30" s="1"/>
      <c r="D30" s="1" t="s">
        <v>21</v>
      </c>
      <c r="E30" s="17"/>
      <c r="F30" s="17" t="s">
        <v>21</v>
      </c>
      <c r="G30" s="1" t="s">
        <v>21</v>
      </c>
      <c r="H30" s="1" t="s">
        <v>21</v>
      </c>
      <c r="I30" s="1"/>
      <c r="J30" s="1"/>
      <c r="K30" s="1"/>
      <c r="L30" s="1"/>
      <c r="M30" s="15"/>
      <c r="P30" s="37" t="str">
        <f t="shared" si="0"/>
        <v/>
      </c>
      <c r="Q30" s="37" t="str">
        <f t="shared" si="1"/>
        <v/>
      </c>
      <c r="R30" s="37" t="str">
        <f t="shared" si="2"/>
        <v xml:space="preserve"> </v>
      </c>
      <c r="S30" s="37" t="str">
        <f t="shared" si="3"/>
        <v/>
      </c>
      <c r="T30" s="37" t="str">
        <f t="shared" si="4"/>
        <v/>
      </c>
      <c r="U30" s="38" t="str">
        <f t="shared" si="5"/>
        <v/>
      </c>
      <c r="V30" s="39" t="str">
        <f>IF($F30&lt;&gt;"select one",VLOOKUP($F30,Sheet3!$A$1:$B$4,2,FALSE),"")</f>
        <v/>
      </c>
      <c r="W30" s="39" t="str">
        <f t="shared" si="6"/>
        <v/>
      </c>
    </row>
    <row r="31" spans="1:117" x14ac:dyDescent="0.2">
      <c r="A31" s="1"/>
      <c r="B31" s="1"/>
      <c r="C31" s="1"/>
      <c r="D31" s="1" t="s">
        <v>21</v>
      </c>
      <c r="E31" s="17"/>
      <c r="F31" s="17" t="s">
        <v>21</v>
      </c>
      <c r="G31" s="1" t="s">
        <v>21</v>
      </c>
      <c r="H31" s="1" t="s">
        <v>21</v>
      </c>
      <c r="I31" s="1"/>
      <c r="J31" s="1"/>
      <c r="K31" s="1"/>
      <c r="L31" s="1"/>
      <c r="M31" s="15"/>
      <c r="P31" s="37" t="str">
        <f t="shared" si="0"/>
        <v/>
      </c>
      <c r="Q31" s="37" t="str">
        <f t="shared" si="1"/>
        <v/>
      </c>
      <c r="R31" s="37" t="str">
        <f t="shared" si="2"/>
        <v xml:space="preserve"> </v>
      </c>
      <c r="S31" s="37" t="str">
        <f t="shared" si="3"/>
        <v/>
      </c>
      <c r="T31" s="37" t="str">
        <f t="shared" si="4"/>
        <v/>
      </c>
      <c r="U31" s="38" t="str">
        <f t="shared" si="5"/>
        <v/>
      </c>
      <c r="V31" s="39" t="str">
        <f>IF($F31&lt;&gt;"select one",VLOOKUP($F31,Sheet3!$A$1:$B$4,2,FALSE),"")</f>
        <v/>
      </c>
      <c r="W31" s="39" t="str">
        <f t="shared" si="6"/>
        <v/>
      </c>
    </row>
    <row r="32" spans="1:117" x14ac:dyDescent="0.2">
      <c r="A32" s="1"/>
      <c r="B32" s="1"/>
      <c r="C32" s="1"/>
      <c r="D32" s="1" t="s">
        <v>21</v>
      </c>
      <c r="E32" s="17"/>
      <c r="F32" s="17" t="s">
        <v>21</v>
      </c>
      <c r="G32" s="1" t="s">
        <v>21</v>
      </c>
      <c r="H32" s="1" t="s">
        <v>21</v>
      </c>
      <c r="I32" s="1"/>
      <c r="J32" s="1"/>
      <c r="K32" s="1"/>
      <c r="L32" s="1"/>
      <c r="M32" s="15"/>
      <c r="P32" s="37" t="str">
        <f t="shared" si="0"/>
        <v/>
      </c>
      <c r="Q32" s="37" t="str">
        <f t="shared" si="1"/>
        <v/>
      </c>
      <c r="R32" s="37" t="str">
        <f t="shared" si="2"/>
        <v xml:space="preserve"> </v>
      </c>
      <c r="S32" s="37" t="str">
        <f t="shared" si="3"/>
        <v/>
      </c>
      <c r="T32" s="37" t="str">
        <f t="shared" si="4"/>
        <v/>
      </c>
      <c r="U32" s="38" t="str">
        <f t="shared" si="5"/>
        <v/>
      </c>
      <c r="V32" s="39" t="str">
        <f>IF($F32&lt;&gt;"select one",VLOOKUP($F32,Sheet3!$A$1:$B$4,2,FALSE),"")</f>
        <v/>
      </c>
      <c r="W32" s="39" t="str">
        <f t="shared" si="6"/>
        <v/>
      </c>
    </row>
    <row r="33" spans="1:23" x14ac:dyDescent="0.2">
      <c r="A33" s="1"/>
      <c r="B33" s="1"/>
      <c r="C33" s="1"/>
      <c r="D33" s="1" t="s">
        <v>21</v>
      </c>
      <c r="E33" s="17"/>
      <c r="F33" s="17" t="s">
        <v>21</v>
      </c>
      <c r="G33" s="1" t="s">
        <v>21</v>
      </c>
      <c r="H33" s="1" t="s">
        <v>21</v>
      </c>
      <c r="I33" s="1"/>
      <c r="J33" s="1"/>
      <c r="K33" s="1"/>
      <c r="L33" s="1"/>
      <c r="M33" s="15"/>
      <c r="P33" s="37" t="str">
        <f t="shared" si="0"/>
        <v/>
      </c>
      <c r="Q33" s="37" t="str">
        <f t="shared" si="1"/>
        <v/>
      </c>
      <c r="R33" s="37" t="str">
        <f t="shared" si="2"/>
        <v xml:space="preserve"> </v>
      </c>
      <c r="S33" s="37" t="str">
        <f t="shared" si="3"/>
        <v/>
      </c>
      <c r="T33" s="37" t="str">
        <f t="shared" si="4"/>
        <v/>
      </c>
      <c r="U33" s="38" t="str">
        <f t="shared" si="5"/>
        <v/>
      </c>
      <c r="V33" s="39" t="str">
        <f>IF($F33&lt;&gt;"select one",VLOOKUP($F33,Sheet3!$A$1:$B$4,2,FALSE),"")</f>
        <v/>
      </c>
      <c r="W33" s="39" t="str">
        <f t="shared" si="6"/>
        <v/>
      </c>
    </row>
    <row r="34" spans="1:23" x14ac:dyDescent="0.2">
      <c r="A34" s="1"/>
      <c r="B34" s="1"/>
      <c r="C34" s="1"/>
      <c r="D34" s="1" t="s">
        <v>21</v>
      </c>
      <c r="E34" s="17"/>
      <c r="F34" s="17" t="s">
        <v>21</v>
      </c>
      <c r="G34" s="1" t="s">
        <v>21</v>
      </c>
      <c r="H34" s="1" t="s">
        <v>21</v>
      </c>
      <c r="I34" s="1"/>
      <c r="J34" s="1"/>
      <c r="K34" s="1"/>
      <c r="L34" s="1"/>
      <c r="M34" s="15"/>
      <c r="P34" s="37" t="str">
        <f t="shared" si="0"/>
        <v/>
      </c>
      <c r="Q34" s="37" t="str">
        <f t="shared" si="1"/>
        <v/>
      </c>
      <c r="R34" s="37" t="str">
        <f t="shared" si="2"/>
        <v xml:space="preserve"> </v>
      </c>
      <c r="S34" s="37" t="str">
        <f t="shared" si="3"/>
        <v/>
      </c>
      <c r="T34" s="37" t="str">
        <f t="shared" si="4"/>
        <v/>
      </c>
      <c r="U34" s="38" t="str">
        <f t="shared" si="5"/>
        <v/>
      </c>
      <c r="V34" s="39" t="str">
        <f>IF($F34&lt;&gt;"select one",VLOOKUP($F34,Sheet3!$A$1:$B$4,2,FALSE),"")</f>
        <v/>
      </c>
      <c r="W34" s="39" t="str">
        <f t="shared" si="6"/>
        <v/>
      </c>
    </row>
    <row r="35" spans="1:23" x14ac:dyDescent="0.2">
      <c r="A35" s="1"/>
      <c r="B35" s="1"/>
      <c r="C35" s="1"/>
      <c r="D35" s="1" t="s">
        <v>21</v>
      </c>
      <c r="E35" s="17"/>
      <c r="F35" s="17" t="s">
        <v>21</v>
      </c>
      <c r="G35" s="1" t="s">
        <v>21</v>
      </c>
      <c r="H35" s="1" t="s">
        <v>21</v>
      </c>
      <c r="I35" s="1"/>
      <c r="J35" s="1"/>
      <c r="K35" s="1"/>
      <c r="L35" s="1"/>
      <c r="M35" s="15"/>
      <c r="P35" s="37" t="str">
        <f t="shared" si="0"/>
        <v/>
      </c>
      <c r="Q35" s="37" t="str">
        <f t="shared" si="1"/>
        <v/>
      </c>
      <c r="R35" s="37" t="str">
        <f t="shared" si="2"/>
        <v xml:space="preserve"> </v>
      </c>
      <c r="S35" s="37" t="str">
        <f t="shared" si="3"/>
        <v/>
      </c>
      <c r="T35" s="37" t="str">
        <f t="shared" si="4"/>
        <v/>
      </c>
      <c r="U35" s="38" t="str">
        <f t="shared" si="5"/>
        <v/>
      </c>
      <c r="V35" s="39" t="str">
        <f>IF($F35&lt;&gt;"select one",VLOOKUP($F35,Sheet3!$A$1:$B$4,2,FALSE),"")</f>
        <v/>
      </c>
      <c r="W35" s="39" t="str">
        <f t="shared" si="6"/>
        <v/>
      </c>
    </row>
    <row r="36" spans="1:23" x14ac:dyDescent="0.2">
      <c r="A36" s="1"/>
      <c r="B36" s="1"/>
      <c r="C36" s="1"/>
      <c r="D36" s="1" t="s">
        <v>21</v>
      </c>
      <c r="E36" s="17"/>
      <c r="F36" s="17" t="s">
        <v>21</v>
      </c>
      <c r="G36" s="1" t="s">
        <v>21</v>
      </c>
      <c r="H36" s="1" t="s">
        <v>21</v>
      </c>
      <c r="I36" s="1"/>
      <c r="J36" s="1"/>
      <c r="K36" s="1"/>
      <c r="L36" s="1"/>
      <c r="M36" s="15"/>
      <c r="P36" s="37" t="str">
        <f t="shared" si="0"/>
        <v/>
      </c>
      <c r="Q36" s="37" t="str">
        <f t="shared" si="1"/>
        <v/>
      </c>
      <c r="R36" s="37" t="str">
        <f t="shared" si="2"/>
        <v xml:space="preserve"> </v>
      </c>
      <c r="S36" s="37" t="str">
        <f t="shared" si="3"/>
        <v/>
      </c>
      <c r="T36" s="37" t="str">
        <f t="shared" si="4"/>
        <v/>
      </c>
      <c r="U36" s="38" t="str">
        <f t="shared" si="5"/>
        <v/>
      </c>
      <c r="V36" s="39" t="str">
        <f>IF($F36&lt;&gt;"select one",VLOOKUP($F36,Sheet3!$A$1:$B$4,2,FALSE),"")</f>
        <v/>
      </c>
      <c r="W36" s="39" t="str">
        <f t="shared" si="6"/>
        <v/>
      </c>
    </row>
    <row r="37" spans="1:23" x14ac:dyDescent="0.2">
      <c r="A37" s="1"/>
      <c r="B37" s="1"/>
      <c r="C37" s="1"/>
      <c r="D37" s="1" t="s">
        <v>21</v>
      </c>
      <c r="E37" s="17"/>
      <c r="F37" s="17" t="s">
        <v>21</v>
      </c>
      <c r="G37" s="1" t="s">
        <v>21</v>
      </c>
      <c r="H37" s="1" t="s">
        <v>21</v>
      </c>
      <c r="I37" s="1"/>
      <c r="J37" s="1"/>
      <c r="K37" s="1"/>
      <c r="L37" s="1"/>
      <c r="M37" s="15"/>
      <c r="P37" s="37" t="str">
        <f t="shared" si="0"/>
        <v/>
      </c>
      <c r="Q37" s="37" t="str">
        <f t="shared" si="1"/>
        <v/>
      </c>
      <c r="R37" s="37" t="str">
        <f t="shared" si="2"/>
        <v xml:space="preserve"> </v>
      </c>
      <c r="S37" s="37" t="str">
        <f t="shared" si="3"/>
        <v/>
      </c>
      <c r="T37" s="37" t="str">
        <f t="shared" si="4"/>
        <v/>
      </c>
      <c r="U37" s="38" t="str">
        <f t="shared" si="5"/>
        <v/>
      </c>
      <c r="V37" s="39" t="str">
        <f>IF($F37&lt;&gt;"select one",VLOOKUP($F37,Sheet3!$A$1:$B$4,2,FALSE),"")</f>
        <v/>
      </c>
      <c r="W37" s="39" t="str">
        <f t="shared" si="6"/>
        <v/>
      </c>
    </row>
    <row r="38" spans="1:23" x14ac:dyDescent="0.2">
      <c r="A38" s="1"/>
      <c r="B38" s="1"/>
      <c r="C38" s="1"/>
      <c r="D38" s="1" t="s">
        <v>21</v>
      </c>
      <c r="E38" s="17"/>
      <c r="F38" s="17" t="s">
        <v>21</v>
      </c>
      <c r="G38" s="1" t="s">
        <v>21</v>
      </c>
      <c r="H38" s="1" t="s">
        <v>21</v>
      </c>
      <c r="I38" s="1"/>
      <c r="J38" s="1"/>
      <c r="K38" s="1"/>
      <c r="L38" s="1"/>
      <c r="M38" s="15"/>
      <c r="P38" s="37" t="str">
        <f t="shared" si="0"/>
        <v/>
      </c>
      <c r="Q38" s="37" t="str">
        <f t="shared" si="1"/>
        <v/>
      </c>
      <c r="R38" s="37" t="str">
        <f t="shared" si="2"/>
        <v xml:space="preserve"> </v>
      </c>
      <c r="S38" s="37" t="str">
        <f t="shared" si="3"/>
        <v/>
      </c>
      <c r="T38" s="37" t="str">
        <f t="shared" si="4"/>
        <v/>
      </c>
      <c r="U38" s="38" t="str">
        <f t="shared" si="5"/>
        <v/>
      </c>
      <c r="V38" s="39" t="str">
        <f>IF($F38&lt;&gt;"select one",VLOOKUP($F38,Sheet3!$A$1:$B$4,2,FALSE),"")</f>
        <v/>
      </c>
      <c r="W38" s="39" t="str">
        <f t="shared" si="6"/>
        <v/>
      </c>
    </row>
    <row r="39" spans="1:23" x14ac:dyDescent="0.2">
      <c r="A39" s="1"/>
      <c r="B39" s="1"/>
      <c r="C39" s="1"/>
      <c r="D39" s="1" t="s">
        <v>21</v>
      </c>
      <c r="E39" s="17"/>
      <c r="F39" s="17" t="s">
        <v>21</v>
      </c>
      <c r="G39" s="1" t="s">
        <v>21</v>
      </c>
      <c r="H39" s="1" t="s">
        <v>21</v>
      </c>
      <c r="I39" s="1"/>
      <c r="J39" s="1"/>
      <c r="K39" s="1"/>
      <c r="L39" s="1"/>
      <c r="M39" s="15"/>
      <c r="P39" s="37" t="str">
        <f t="shared" si="0"/>
        <v/>
      </c>
      <c r="Q39" s="37" t="str">
        <f t="shared" si="1"/>
        <v/>
      </c>
      <c r="R39" s="37" t="str">
        <f t="shared" si="2"/>
        <v xml:space="preserve"> </v>
      </c>
      <c r="S39" s="37" t="str">
        <f t="shared" si="3"/>
        <v/>
      </c>
      <c r="T39" s="37" t="str">
        <f t="shared" si="4"/>
        <v/>
      </c>
      <c r="U39" s="38" t="str">
        <f t="shared" si="5"/>
        <v/>
      </c>
      <c r="V39" s="39" t="str">
        <f>IF($F39&lt;&gt;"select one",VLOOKUP($F39,Sheet3!$A$1:$B$4,2,FALSE),"")</f>
        <v/>
      </c>
      <c r="W39" s="39" t="str">
        <f t="shared" si="6"/>
        <v/>
      </c>
    </row>
    <row r="40" spans="1:23" x14ac:dyDescent="0.2">
      <c r="A40" s="1"/>
      <c r="B40" s="1"/>
      <c r="C40" s="1"/>
      <c r="D40" s="1" t="s">
        <v>21</v>
      </c>
      <c r="E40" s="17"/>
      <c r="F40" s="17" t="s">
        <v>21</v>
      </c>
      <c r="G40" s="1" t="s">
        <v>21</v>
      </c>
      <c r="H40" s="1" t="s">
        <v>21</v>
      </c>
      <c r="I40" s="1"/>
      <c r="J40" s="1"/>
      <c r="K40" s="1"/>
      <c r="L40" s="1"/>
      <c r="M40" s="15"/>
      <c r="P40" s="37" t="str">
        <f t="shared" si="0"/>
        <v/>
      </c>
      <c r="Q40" s="37" t="str">
        <f t="shared" si="1"/>
        <v/>
      </c>
      <c r="R40" s="37" t="str">
        <f t="shared" si="2"/>
        <v xml:space="preserve"> </v>
      </c>
      <c r="S40" s="37" t="str">
        <f t="shared" si="3"/>
        <v/>
      </c>
      <c r="T40" s="37" t="str">
        <f t="shared" si="4"/>
        <v/>
      </c>
      <c r="U40" s="38" t="str">
        <f t="shared" si="5"/>
        <v/>
      </c>
      <c r="V40" s="39" t="str">
        <f>IF($F40&lt;&gt;"select one",VLOOKUP($F40,Sheet3!$A$1:$B$4,2,FALSE),"")</f>
        <v/>
      </c>
      <c r="W40" s="39" t="str">
        <f t="shared" si="6"/>
        <v/>
      </c>
    </row>
    <row r="41" spans="1:23" x14ac:dyDescent="0.2">
      <c r="A41" s="1"/>
      <c r="B41" s="1"/>
      <c r="C41" s="1"/>
      <c r="D41" s="1" t="s">
        <v>21</v>
      </c>
      <c r="E41" s="17"/>
      <c r="F41" s="17" t="s">
        <v>21</v>
      </c>
      <c r="G41" s="1" t="s">
        <v>21</v>
      </c>
      <c r="H41" s="1" t="s">
        <v>21</v>
      </c>
      <c r="I41" s="1"/>
      <c r="J41" s="1"/>
      <c r="K41" s="1"/>
      <c r="L41" s="1"/>
      <c r="M41" s="15"/>
      <c r="P41" s="37" t="str">
        <f t="shared" si="0"/>
        <v/>
      </c>
      <c r="Q41" s="37" t="str">
        <f t="shared" si="1"/>
        <v/>
      </c>
      <c r="R41" s="37" t="str">
        <f t="shared" si="2"/>
        <v xml:space="preserve"> </v>
      </c>
      <c r="S41" s="37" t="str">
        <f t="shared" si="3"/>
        <v/>
      </c>
      <c r="T41" s="37" t="str">
        <f t="shared" si="4"/>
        <v/>
      </c>
      <c r="U41" s="38" t="str">
        <f t="shared" si="5"/>
        <v/>
      </c>
      <c r="V41" s="39" t="str">
        <f>IF($F41&lt;&gt;"select one",VLOOKUP($F41,Sheet3!$A$1:$B$4,2,FALSE),"")</f>
        <v/>
      </c>
      <c r="W41" s="39" t="str">
        <f t="shared" si="6"/>
        <v/>
      </c>
    </row>
    <row r="42" spans="1:23" x14ac:dyDescent="0.2">
      <c r="A42" s="1"/>
      <c r="B42" s="1"/>
      <c r="C42" s="1"/>
      <c r="D42" s="1" t="s">
        <v>21</v>
      </c>
      <c r="E42" s="17"/>
      <c r="F42" s="17" t="s">
        <v>21</v>
      </c>
      <c r="G42" s="1" t="s">
        <v>21</v>
      </c>
      <c r="H42" s="1" t="s">
        <v>21</v>
      </c>
      <c r="I42" s="1"/>
      <c r="J42" s="1"/>
      <c r="K42" s="1"/>
      <c r="L42" s="1"/>
      <c r="M42" s="15"/>
      <c r="P42" s="37" t="str">
        <f t="shared" si="0"/>
        <v/>
      </c>
      <c r="Q42" s="37" t="str">
        <f t="shared" si="1"/>
        <v/>
      </c>
      <c r="R42" s="37" t="str">
        <f t="shared" si="2"/>
        <v xml:space="preserve"> </v>
      </c>
      <c r="S42" s="37" t="str">
        <f t="shared" si="3"/>
        <v/>
      </c>
      <c r="T42" s="37" t="str">
        <f t="shared" si="4"/>
        <v/>
      </c>
      <c r="U42" s="38" t="str">
        <f t="shared" si="5"/>
        <v/>
      </c>
      <c r="V42" s="39" t="str">
        <f>IF($F42&lt;&gt;"select one",VLOOKUP($F42,Sheet3!$A$1:$B$4,2,FALSE),"")</f>
        <v/>
      </c>
      <c r="W42" s="39" t="str">
        <f t="shared" si="6"/>
        <v/>
      </c>
    </row>
    <row r="43" spans="1:23" x14ac:dyDescent="0.2">
      <c r="A43" s="1"/>
      <c r="B43" s="1"/>
      <c r="C43" s="1"/>
      <c r="D43" s="1" t="s">
        <v>21</v>
      </c>
      <c r="E43" s="17"/>
      <c r="F43" s="17" t="s">
        <v>21</v>
      </c>
      <c r="G43" s="1" t="s">
        <v>21</v>
      </c>
      <c r="H43" s="1" t="s">
        <v>21</v>
      </c>
      <c r="I43" s="1"/>
      <c r="J43" s="1"/>
      <c r="K43" s="1"/>
      <c r="L43" s="1"/>
      <c r="M43" s="15"/>
      <c r="P43" s="37" t="str">
        <f t="shared" si="0"/>
        <v/>
      </c>
      <c r="Q43" s="37" t="str">
        <f t="shared" si="1"/>
        <v/>
      </c>
      <c r="R43" s="37" t="str">
        <f t="shared" si="2"/>
        <v xml:space="preserve"> </v>
      </c>
      <c r="S43" s="37" t="str">
        <f t="shared" si="3"/>
        <v/>
      </c>
      <c r="T43" s="37" t="str">
        <f t="shared" si="4"/>
        <v/>
      </c>
      <c r="U43" s="38" t="str">
        <f t="shared" si="5"/>
        <v/>
      </c>
      <c r="V43" s="39" t="str">
        <f>IF($F43&lt;&gt;"select one",VLOOKUP($F43,Sheet3!$A$1:$B$4,2,FALSE),"")</f>
        <v/>
      </c>
      <c r="W43" s="39" t="str">
        <f t="shared" si="6"/>
        <v/>
      </c>
    </row>
    <row r="44" spans="1:23" x14ac:dyDescent="0.2">
      <c r="A44" s="1"/>
      <c r="B44" s="1"/>
      <c r="C44" s="1"/>
      <c r="D44" s="1" t="s">
        <v>21</v>
      </c>
      <c r="E44" s="17"/>
      <c r="F44" s="17" t="s">
        <v>21</v>
      </c>
      <c r="G44" s="1" t="s">
        <v>21</v>
      </c>
      <c r="H44" s="1" t="s">
        <v>21</v>
      </c>
      <c r="I44" s="1"/>
      <c r="J44" s="1"/>
      <c r="K44" s="1"/>
      <c r="L44" s="1"/>
      <c r="M44" s="15"/>
      <c r="P44" s="37" t="str">
        <f t="shared" si="0"/>
        <v/>
      </c>
      <c r="Q44" s="37" t="str">
        <f t="shared" si="1"/>
        <v/>
      </c>
      <c r="R44" s="37" t="str">
        <f t="shared" si="2"/>
        <v xml:space="preserve"> </v>
      </c>
      <c r="S44" s="37" t="str">
        <f t="shared" si="3"/>
        <v/>
      </c>
      <c r="T44" s="37" t="str">
        <f t="shared" si="4"/>
        <v/>
      </c>
      <c r="U44" s="38" t="str">
        <f t="shared" si="5"/>
        <v/>
      </c>
      <c r="V44" s="39" t="str">
        <f>IF($F44&lt;&gt;"select one",VLOOKUP($F44,Sheet3!$A$1:$B$4,2,FALSE),"")</f>
        <v/>
      </c>
      <c r="W44" s="39" t="str">
        <f t="shared" si="6"/>
        <v/>
      </c>
    </row>
    <row r="45" spans="1:23" x14ac:dyDescent="0.2">
      <c r="A45" s="1"/>
      <c r="B45" s="1"/>
      <c r="C45" s="1"/>
      <c r="D45" s="1" t="s">
        <v>21</v>
      </c>
      <c r="E45" s="17"/>
      <c r="F45" s="17" t="s">
        <v>21</v>
      </c>
      <c r="G45" s="1" t="s">
        <v>21</v>
      </c>
      <c r="H45" s="1" t="s">
        <v>21</v>
      </c>
      <c r="I45" s="1"/>
      <c r="J45" s="1"/>
      <c r="K45" s="1"/>
      <c r="L45" s="1"/>
      <c r="M45" s="15"/>
      <c r="P45" s="37" t="str">
        <f t="shared" si="0"/>
        <v/>
      </c>
      <c r="Q45" s="37" t="str">
        <f t="shared" si="1"/>
        <v/>
      </c>
      <c r="R45" s="37" t="str">
        <f t="shared" si="2"/>
        <v xml:space="preserve"> </v>
      </c>
      <c r="S45" s="37" t="str">
        <f t="shared" si="3"/>
        <v/>
      </c>
      <c r="T45" s="37" t="str">
        <f t="shared" si="4"/>
        <v/>
      </c>
      <c r="U45" s="38" t="str">
        <f t="shared" si="5"/>
        <v/>
      </c>
      <c r="V45" s="39" t="str">
        <f>IF($F45&lt;&gt;"select one",VLOOKUP($F45,Sheet3!$A$1:$B$4,2,FALSE),"")</f>
        <v/>
      </c>
      <c r="W45" s="39" t="str">
        <f t="shared" si="6"/>
        <v/>
      </c>
    </row>
    <row r="46" spans="1:23" x14ac:dyDescent="0.2">
      <c r="A46" s="1"/>
      <c r="B46" s="1"/>
      <c r="C46" s="1"/>
      <c r="D46" s="1" t="s">
        <v>21</v>
      </c>
      <c r="E46" s="17"/>
      <c r="F46" s="17" t="s">
        <v>21</v>
      </c>
      <c r="G46" s="1" t="s">
        <v>21</v>
      </c>
      <c r="H46" s="1" t="s">
        <v>21</v>
      </c>
      <c r="I46" s="1"/>
      <c r="J46" s="1"/>
      <c r="K46" s="1"/>
      <c r="L46" s="1"/>
      <c r="M46" s="15"/>
      <c r="P46" s="37" t="str">
        <f t="shared" si="0"/>
        <v/>
      </c>
      <c r="Q46" s="37" t="str">
        <f t="shared" si="1"/>
        <v/>
      </c>
      <c r="R46" s="37" t="str">
        <f t="shared" si="2"/>
        <v xml:space="preserve"> </v>
      </c>
      <c r="S46" s="37" t="str">
        <f t="shared" si="3"/>
        <v/>
      </c>
      <c r="T46" s="37" t="str">
        <f t="shared" si="4"/>
        <v/>
      </c>
      <c r="U46" s="38" t="str">
        <f t="shared" si="5"/>
        <v/>
      </c>
      <c r="V46" s="39" t="str">
        <f>IF($F46&lt;&gt;"select one",VLOOKUP($F46,Sheet3!$A$1:$B$4,2,FALSE),"")</f>
        <v/>
      </c>
      <c r="W46" s="39" t="str">
        <f t="shared" si="6"/>
        <v/>
      </c>
    </row>
    <row r="47" spans="1:23" x14ac:dyDescent="0.2">
      <c r="A47" s="1"/>
      <c r="B47" s="1"/>
      <c r="C47" s="1"/>
      <c r="D47" s="1" t="s">
        <v>21</v>
      </c>
      <c r="E47" s="17"/>
      <c r="F47" s="17" t="s">
        <v>21</v>
      </c>
      <c r="G47" s="1" t="s">
        <v>21</v>
      </c>
      <c r="H47" s="1" t="s">
        <v>21</v>
      </c>
      <c r="I47" s="1"/>
      <c r="J47" s="1"/>
      <c r="K47" s="1"/>
      <c r="L47" s="1"/>
      <c r="M47" s="15"/>
      <c r="P47" s="37" t="str">
        <f t="shared" si="0"/>
        <v/>
      </c>
      <c r="Q47" s="37" t="str">
        <f t="shared" si="1"/>
        <v/>
      </c>
      <c r="R47" s="37" t="str">
        <f t="shared" si="2"/>
        <v xml:space="preserve"> </v>
      </c>
      <c r="S47" s="37" t="str">
        <f t="shared" si="3"/>
        <v/>
      </c>
      <c r="T47" s="37" t="str">
        <f t="shared" si="4"/>
        <v/>
      </c>
      <c r="U47" s="38" t="str">
        <f t="shared" si="5"/>
        <v/>
      </c>
      <c r="V47" s="39" t="str">
        <f>IF($F47&lt;&gt;"select one",VLOOKUP($F47,Sheet3!$A$1:$B$4,2,FALSE),"")</f>
        <v/>
      </c>
      <c r="W47" s="39" t="str">
        <f t="shared" si="6"/>
        <v/>
      </c>
    </row>
    <row r="48" spans="1:23" x14ac:dyDescent="0.2">
      <c r="A48" s="1"/>
      <c r="B48" s="1"/>
      <c r="C48" s="1"/>
      <c r="D48" s="1" t="s">
        <v>21</v>
      </c>
      <c r="E48" s="17"/>
      <c r="F48" s="17" t="s">
        <v>21</v>
      </c>
      <c r="G48" s="1" t="s">
        <v>21</v>
      </c>
      <c r="H48" s="1" t="s">
        <v>21</v>
      </c>
      <c r="I48" s="1"/>
      <c r="J48" s="1"/>
      <c r="K48" s="1"/>
      <c r="L48" s="1"/>
      <c r="M48" s="15"/>
      <c r="P48" s="37" t="str">
        <f t="shared" si="0"/>
        <v/>
      </c>
      <c r="Q48" s="37" t="str">
        <f t="shared" si="1"/>
        <v/>
      </c>
      <c r="R48" s="37" t="str">
        <f t="shared" si="2"/>
        <v xml:space="preserve"> </v>
      </c>
      <c r="S48" s="37" t="str">
        <f t="shared" si="3"/>
        <v/>
      </c>
      <c r="T48" s="37" t="str">
        <f t="shared" si="4"/>
        <v/>
      </c>
      <c r="U48" s="38" t="str">
        <f t="shared" si="5"/>
        <v/>
      </c>
      <c r="V48" s="39" t="str">
        <f>IF($F48&lt;&gt;"select one",VLOOKUP($F48,Sheet3!$A$1:$B$4,2,FALSE),"")</f>
        <v/>
      </c>
      <c r="W48" s="39" t="str">
        <f t="shared" si="6"/>
        <v/>
      </c>
    </row>
    <row r="49" spans="1:23" x14ac:dyDescent="0.2">
      <c r="A49" s="1"/>
      <c r="B49" s="1"/>
      <c r="C49" s="1"/>
      <c r="D49" s="1" t="s">
        <v>21</v>
      </c>
      <c r="E49" s="17"/>
      <c r="F49" s="17" t="s">
        <v>21</v>
      </c>
      <c r="G49" s="1" t="s">
        <v>21</v>
      </c>
      <c r="H49" s="1" t="s">
        <v>21</v>
      </c>
      <c r="I49" s="1"/>
      <c r="J49" s="1"/>
      <c r="K49" s="1"/>
      <c r="L49" s="1"/>
      <c r="M49" s="15"/>
      <c r="P49" s="37" t="str">
        <f t="shared" si="0"/>
        <v/>
      </c>
      <c r="Q49" s="37" t="str">
        <f t="shared" si="1"/>
        <v/>
      </c>
      <c r="R49" s="37" t="str">
        <f t="shared" si="2"/>
        <v xml:space="preserve"> </v>
      </c>
      <c r="S49" s="37" t="str">
        <f t="shared" si="3"/>
        <v/>
      </c>
      <c r="T49" s="37" t="str">
        <f t="shared" si="4"/>
        <v/>
      </c>
      <c r="U49" s="38" t="str">
        <f t="shared" si="5"/>
        <v/>
      </c>
      <c r="V49" s="39" t="str">
        <f>IF($F49&lt;&gt;"select one",VLOOKUP($F49,Sheet3!$A$1:$B$4,2,FALSE),"")</f>
        <v/>
      </c>
      <c r="W49" s="39" t="str">
        <f t="shared" si="6"/>
        <v/>
      </c>
    </row>
    <row r="50" spans="1:23" x14ac:dyDescent="0.2">
      <c r="A50" s="1"/>
      <c r="B50" s="1"/>
      <c r="C50" s="1"/>
      <c r="D50" s="1" t="s">
        <v>21</v>
      </c>
      <c r="E50" s="17"/>
      <c r="F50" s="17" t="s">
        <v>21</v>
      </c>
      <c r="G50" s="1" t="s">
        <v>21</v>
      </c>
      <c r="H50" s="1" t="s">
        <v>21</v>
      </c>
      <c r="I50" s="1"/>
      <c r="J50" s="1"/>
      <c r="K50" s="1"/>
      <c r="L50" s="1"/>
      <c r="M50" s="15"/>
      <c r="P50" s="37" t="str">
        <f t="shared" si="0"/>
        <v/>
      </c>
      <c r="Q50" s="37" t="str">
        <f t="shared" si="1"/>
        <v/>
      </c>
      <c r="R50" s="37" t="str">
        <f t="shared" si="2"/>
        <v xml:space="preserve"> </v>
      </c>
      <c r="S50" s="37" t="str">
        <f t="shared" si="3"/>
        <v/>
      </c>
      <c r="T50" s="37" t="str">
        <f t="shared" si="4"/>
        <v/>
      </c>
      <c r="U50" s="38" t="str">
        <f t="shared" si="5"/>
        <v/>
      </c>
      <c r="V50" s="39" t="str">
        <f>IF($F50&lt;&gt;"select one",VLOOKUP($F50,Sheet3!$A$1:$B$4,2,FALSE),"")</f>
        <v/>
      </c>
      <c r="W50" s="39" t="str">
        <f t="shared" si="6"/>
        <v/>
      </c>
    </row>
    <row r="51" spans="1:23" x14ac:dyDescent="0.2">
      <c r="A51" s="1"/>
      <c r="B51" s="1"/>
      <c r="C51" s="1"/>
      <c r="D51" s="1" t="s">
        <v>21</v>
      </c>
      <c r="E51" s="17"/>
      <c r="F51" s="17" t="s">
        <v>21</v>
      </c>
      <c r="G51" s="1" t="s">
        <v>21</v>
      </c>
      <c r="H51" s="1" t="s">
        <v>21</v>
      </c>
      <c r="I51" s="1"/>
      <c r="J51" s="1"/>
      <c r="K51" s="1"/>
      <c r="L51" s="1"/>
      <c r="M51" s="15"/>
      <c r="P51" s="37" t="str">
        <f t="shared" si="0"/>
        <v/>
      </c>
      <c r="Q51" s="37" t="str">
        <f t="shared" si="1"/>
        <v/>
      </c>
      <c r="R51" s="37" t="str">
        <f t="shared" si="2"/>
        <v xml:space="preserve"> </v>
      </c>
      <c r="S51" s="37" t="str">
        <f t="shared" si="3"/>
        <v/>
      </c>
      <c r="T51" s="37" t="str">
        <f t="shared" si="4"/>
        <v/>
      </c>
      <c r="U51" s="38" t="str">
        <f t="shared" si="5"/>
        <v/>
      </c>
      <c r="V51" s="39" t="str">
        <f>IF($F51&lt;&gt;"select one",VLOOKUP($F51,Sheet3!$A$1:$B$4,2,FALSE),"")</f>
        <v/>
      </c>
      <c r="W51" s="39" t="str">
        <f t="shared" si="6"/>
        <v/>
      </c>
    </row>
    <row r="52" spans="1:23" x14ac:dyDescent="0.2">
      <c r="A52" s="1"/>
      <c r="B52" s="1"/>
      <c r="C52" s="1"/>
      <c r="D52" s="1" t="s">
        <v>21</v>
      </c>
      <c r="E52" s="17"/>
      <c r="F52" s="17" t="s">
        <v>21</v>
      </c>
      <c r="G52" s="1" t="s">
        <v>21</v>
      </c>
      <c r="H52" s="1" t="s">
        <v>21</v>
      </c>
      <c r="I52" s="1"/>
      <c r="J52" s="1"/>
      <c r="K52" s="1"/>
      <c r="L52" s="1"/>
      <c r="M52" s="15"/>
      <c r="P52" s="37" t="str">
        <f t="shared" si="0"/>
        <v/>
      </c>
      <c r="Q52" s="37" t="str">
        <f t="shared" si="1"/>
        <v/>
      </c>
      <c r="R52" s="37" t="str">
        <f t="shared" si="2"/>
        <v xml:space="preserve"> </v>
      </c>
      <c r="S52" s="37" t="str">
        <f t="shared" si="3"/>
        <v/>
      </c>
      <c r="T52" s="37" t="str">
        <f t="shared" si="4"/>
        <v/>
      </c>
      <c r="U52" s="38" t="str">
        <f t="shared" si="5"/>
        <v/>
      </c>
      <c r="V52" s="39" t="str">
        <f>IF($F52&lt;&gt;"select one",VLOOKUP($F52,Sheet3!$A$1:$B$4,2,FALSE),"")</f>
        <v/>
      </c>
      <c r="W52" s="39" t="str">
        <f t="shared" si="6"/>
        <v/>
      </c>
    </row>
    <row r="53" spans="1:23" x14ac:dyDescent="0.2">
      <c r="A53" s="1"/>
      <c r="B53" s="1"/>
      <c r="C53" s="1"/>
      <c r="D53" s="1" t="s">
        <v>21</v>
      </c>
      <c r="E53" s="17"/>
      <c r="F53" s="17" t="s">
        <v>21</v>
      </c>
      <c r="G53" s="1" t="s">
        <v>21</v>
      </c>
      <c r="H53" s="1" t="s">
        <v>21</v>
      </c>
      <c r="I53" s="1"/>
      <c r="J53" s="1"/>
      <c r="K53" s="1"/>
      <c r="L53" s="1"/>
      <c r="M53" s="15"/>
      <c r="P53" s="37" t="str">
        <f t="shared" si="0"/>
        <v/>
      </c>
      <c r="Q53" s="37" t="str">
        <f t="shared" si="1"/>
        <v/>
      </c>
      <c r="R53" s="37" t="str">
        <f t="shared" si="2"/>
        <v xml:space="preserve"> </v>
      </c>
      <c r="S53" s="37" t="str">
        <f t="shared" si="3"/>
        <v/>
      </c>
      <c r="T53" s="37" t="str">
        <f t="shared" si="4"/>
        <v/>
      </c>
      <c r="U53" s="38" t="str">
        <f t="shared" si="5"/>
        <v/>
      </c>
      <c r="V53" s="39" t="str">
        <f>IF($F53&lt;&gt;"select one",VLOOKUP($F53,Sheet3!$A$1:$B$4,2,FALSE),"")</f>
        <v/>
      </c>
      <c r="W53" s="39" t="str">
        <f t="shared" si="6"/>
        <v/>
      </c>
    </row>
    <row r="54" spans="1:23" x14ac:dyDescent="0.2">
      <c r="A54" s="1"/>
      <c r="B54" s="1"/>
      <c r="C54" s="1"/>
      <c r="D54" s="1" t="s">
        <v>21</v>
      </c>
      <c r="E54" s="17"/>
      <c r="F54" s="17" t="s">
        <v>21</v>
      </c>
      <c r="G54" s="1" t="s">
        <v>21</v>
      </c>
      <c r="H54" s="1" t="s">
        <v>21</v>
      </c>
      <c r="I54" s="1"/>
      <c r="J54" s="1"/>
      <c r="K54" s="1"/>
      <c r="L54" s="1"/>
      <c r="M54" s="15"/>
      <c r="P54" s="37" t="str">
        <f t="shared" si="0"/>
        <v/>
      </c>
      <c r="Q54" s="37" t="str">
        <f t="shared" si="1"/>
        <v/>
      </c>
      <c r="R54" s="37" t="str">
        <f t="shared" si="2"/>
        <v xml:space="preserve"> </v>
      </c>
      <c r="S54" s="37" t="str">
        <f t="shared" si="3"/>
        <v/>
      </c>
      <c r="T54" s="37" t="str">
        <f t="shared" si="4"/>
        <v/>
      </c>
      <c r="U54" s="38" t="str">
        <f t="shared" si="5"/>
        <v/>
      </c>
      <c r="V54" s="39" t="str">
        <f>IF($F54&lt;&gt;"select one",VLOOKUP($F54,Sheet3!$A$1:$B$4,2,FALSE),"")</f>
        <v/>
      </c>
      <c r="W54" s="39" t="str">
        <f t="shared" si="6"/>
        <v/>
      </c>
    </row>
    <row r="55" spans="1:23" x14ac:dyDescent="0.2">
      <c r="A55" s="1"/>
      <c r="B55" s="1"/>
      <c r="C55" s="1"/>
      <c r="D55" s="1" t="s">
        <v>21</v>
      </c>
      <c r="E55" s="17"/>
      <c r="F55" s="17" t="s">
        <v>21</v>
      </c>
      <c r="G55" s="1" t="s">
        <v>21</v>
      </c>
      <c r="H55" s="1" t="s">
        <v>21</v>
      </c>
      <c r="I55" s="1"/>
      <c r="J55" s="1"/>
      <c r="K55" s="1"/>
      <c r="L55" s="1"/>
      <c r="M55" s="15"/>
      <c r="P55" s="37" t="str">
        <f t="shared" si="0"/>
        <v/>
      </c>
      <c r="Q55" s="37" t="str">
        <f t="shared" si="1"/>
        <v/>
      </c>
      <c r="R55" s="37" t="str">
        <f t="shared" si="2"/>
        <v xml:space="preserve"> </v>
      </c>
      <c r="S55" s="37" t="str">
        <f t="shared" si="3"/>
        <v/>
      </c>
      <c r="T55" s="37" t="str">
        <f t="shared" si="4"/>
        <v/>
      </c>
      <c r="U55" s="38" t="str">
        <f t="shared" si="5"/>
        <v/>
      </c>
      <c r="V55" s="39" t="str">
        <f>IF($F55&lt;&gt;"select one",VLOOKUP($F55,Sheet3!$A$1:$B$4,2,FALSE),"")</f>
        <v/>
      </c>
      <c r="W55" s="39" t="str">
        <f t="shared" si="6"/>
        <v/>
      </c>
    </row>
    <row r="56" spans="1:23" x14ac:dyDescent="0.2">
      <c r="A56" s="1"/>
      <c r="B56" s="1"/>
      <c r="C56" s="1"/>
      <c r="D56" s="1" t="s">
        <v>21</v>
      </c>
      <c r="E56" s="17"/>
      <c r="F56" s="17" t="s">
        <v>21</v>
      </c>
      <c r="G56" s="1" t="s">
        <v>21</v>
      </c>
      <c r="H56" s="1" t="s">
        <v>21</v>
      </c>
      <c r="I56" s="1"/>
      <c r="J56" s="1"/>
      <c r="K56" s="1"/>
      <c r="L56" s="1"/>
      <c r="M56" s="15"/>
      <c r="P56" s="37" t="str">
        <f t="shared" si="0"/>
        <v/>
      </c>
      <c r="Q56" s="37" t="str">
        <f t="shared" si="1"/>
        <v/>
      </c>
      <c r="R56" s="37" t="str">
        <f t="shared" si="2"/>
        <v xml:space="preserve"> </v>
      </c>
      <c r="S56" s="37" t="str">
        <f t="shared" si="3"/>
        <v/>
      </c>
      <c r="T56" s="37" t="str">
        <f t="shared" si="4"/>
        <v/>
      </c>
      <c r="U56" s="38" t="str">
        <f t="shared" si="5"/>
        <v/>
      </c>
      <c r="V56" s="39" t="str">
        <f>IF($F56&lt;&gt;"select one",VLOOKUP($F56,Sheet3!$A$1:$B$4,2,FALSE),"")</f>
        <v/>
      </c>
      <c r="W56" s="39" t="str">
        <f t="shared" si="6"/>
        <v/>
      </c>
    </row>
    <row r="57" spans="1:23" x14ac:dyDescent="0.2">
      <c r="A57" s="1"/>
      <c r="B57" s="1"/>
      <c r="C57" s="1"/>
      <c r="D57" s="1" t="s">
        <v>21</v>
      </c>
      <c r="E57" s="17"/>
      <c r="F57" s="17" t="s">
        <v>21</v>
      </c>
      <c r="G57" s="1" t="s">
        <v>21</v>
      </c>
      <c r="H57" s="1" t="s">
        <v>21</v>
      </c>
      <c r="I57" s="1"/>
      <c r="J57" s="1"/>
      <c r="K57" s="1"/>
      <c r="L57" s="1"/>
      <c r="M57" s="15"/>
      <c r="P57" s="37" t="str">
        <f t="shared" si="0"/>
        <v/>
      </c>
      <c r="Q57" s="37" t="str">
        <f t="shared" si="1"/>
        <v/>
      </c>
      <c r="R57" s="37" t="str">
        <f t="shared" si="2"/>
        <v xml:space="preserve"> </v>
      </c>
      <c r="S57" s="37" t="str">
        <f t="shared" si="3"/>
        <v/>
      </c>
      <c r="T57" s="37" t="str">
        <f t="shared" si="4"/>
        <v/>
      </c>
      <c r="U57" s="38" t="str">
        <f t="shared" si="5"/>
        <v/>
      </c>
      <c r="V57" s="39" t="str">
        <f>IF($F57&lt;&gt;"select one",VLOOKUP($F57,Sheet3!$A$1:$B$4,2,FALSE),"")</f>
        <v/>
      </c>
      <c r="W57" s="39" t="str">
        <f t="shared" si="6"/>
        <v/>
      </c>
    </row>
    <row r="58" spans="1:23" x14ac:dyDescent="0.2">
      <c r="A58" s="1"/>
      <c r="B58" s="1"/>
      <c r="C58" s="1"/>
      <c r="D58" s="1" t="s">
        <v>21</v>
      </c>
      <c r="E58" s="17"/>
      <c r="F58" s="17" t="s">
        <v>21</v>
      </c>
      <c r="G58" s="1" t="s">
        <v>21</v>
      </c>
      <c r="H58" s="1" t="s">
        <v>21</v>
      </c>
      <c r="I58" s="1"/>
      <c r="J58" s="1"/>
      <c r="K58" s="1"/>
      <c r="L58" s="1"/>
      <c r="M58" s="15"/>
      <c r="P58" s="37" t="str">
        <f t="shared" si="0"/>
        <v/>
      </c>
      <c r="Q58" s="37" t="str">
        <f t="shared" si="1"/>
        <v/>
      </c>
      <c r="R58" s="37" t="str">
        <f t="shared" si="2"/>
        <v xml:space="preserve"> </v>
      </c>
      <c r="S58" s="37" t="str">
        <f t="shared" si="3"/>
        <v/>
      </c>
      <c r="T58" s="37" t="str">
        <f t="shared" si="4"/>
        <v/>
      </c>
      <c r="U58" s="38" t="str">
        <f t="shared" si="5"/>
        <v/>
      </c>
      <c r="V58" s="39" t="str">
        <f>IF($F58&lt;&gt;"select one",VLOOKUP($F58,Sheet3!$A$1:$B$4,2,FALSE),"")</f>
        <v/>
      </c>
      <c r="W58" s="39" t="str">
        <f t="shared" si="6"/>
        <v/>
      </c>
    </row>
    <row r="59" spans="1:23" x14ac:dyDescent="0.2">
      <c r="A59" s="1"/>
      <c r="B59" s="1"/>
      <c r="C59" s="1"/>
      <c r="D59" s="1" t="s">
        <v>21</v>
      </c>
      <c r="E59" s="17"/>
      <c r="F59" s="17" t="s">
        <v>21</v>
      </c>
      <c r="G59" s="1" t="s">
        <v>21</v>
      </c>
      <c r="H59" s="1" t="s">
        <v>21</v>
      </c>
      <c r="I59" s="1"/>
      <c r="J59" s="1"/>
      <c r="K59" s="1"/>
      <c r="L59" s="1"/>
      <c r="M59" s="15"/>
      <c r="P59" s="37" t="str">
        <f t="shared" si="0"/>
        <v/>
      </c>
      <c r="Q59" s="37" t="str">
        <f t="shared" si="1"/>
        <v/>
      </c>
      <c r="R59" s="37" t="str">
        <f t="shared" si="2"/>
        <v xml:space="preserve"> </v>
      </c>
      <c r="S59" s="37" t="str">
        <f t="shared" si="3"/>
        <v/>
      </c>
      <c r="T59" s="37" t="str">
        <f t="shared" si="4"/>
        <v/>
      </c>
      <c r="U59" s="38" t="str">
        <f t="shared" si="5"/>
        <v/>
      </c>
      <c r="V59" s="39" t="str">
        <f>IF($F59&lt;&gt;"select one",VLOOKUP($F59,Sheet3!$A$1:$B$4,2,FALSE),"")</f>
        <v/>
      </c>
      <c r="W59" s="39" t="str">
        <f t="shared" si="6"/>
        <v/>
      </c>
    </row>
    <row r="60" spans="1:23" x14ac:dyDescent="0.2">
      <c r="A60" s="1"/>
      <c r="B60" s="1"/>
      <c r="C60" s="1"/>
      <c r="D60" s="1" t="s">
        <v>21</v>
      </c>
      <c r="E60" s="17"/>
      <c r="F60" s="17" t="s">
        <v>21</v>
      </c>
      <c r="G60" s="1" t="s">
        <v>21</v>
      </c>
      <c r="H60" s="1" t="s">
        <v>21</v>
      </c>
      <c r="I60" s="1"/>
      <c r="J60" s="1"/>
      <c r="K60" s="1"/>
      <c r="L60" s="1"/>
      <c r="M60" s="15"/>
      <c r="P60" s="37" t="str">
        <f t="shared" si="0"/>
        <v/>
      </c>
      <c r="Q60" s="37" t="str">
        <f t="shared" si="1"/>
        <v/>
      </c>
      <c r="R60" s="37" t="str">
        <f t="shared" si="2"/>
        <v xml:space="preserve"> </v>
      </c>
      <c r="S60" s="37" t="str">
        <f t="shared" si="3"/>
        <v/>
      </c>
      <c r="T60" s="37" t="str">
        <f t="shared" si="4"/>
        <v/>
      </c>
      <c r="U60" s="38" t="str">
        <f t="shared" si="5"/>
        <v/>
      </c>
      <c r="V60" s="39" t="str">
        <f>IF($F60&lt;&gt;"select one",VLOOKUP($F60,Sheet3!$A$1:$B$4,2,FALSE),"")</f>
        <v/>
      </c>
      <c r="W60" s="39" t="str">
        <f t="shared" si="6"/>
        <v/>
      </c>
    </row>
    <row r="61" spans="1:23" x14ac:dyDescent="0.2">
      <c r="A61" s="1"/>
      <c r="B61" s="1"/>
      <c r="C61" s="1"/>
      <c r="D61" s="1" t="s">
        <v>21</v>
      </c>
      <c r="E61" s="17"/>
      <c r="F61" s="17" t="s">
        <v>21</v>
      </c>
      <c r="G61" s="1" t="s">
        <v>21</v>
      </c>
      <c r="H61" s="1" t="s">
        <v>21</v>
      </c>
      <c r="I61" s="1"/>
      <c r="J61" s="1"/>
      <c r="K61" s="1"/>
      <c r="L61" s="1"/>
      <c r="M61" s="15"/>
      <c r="P61" s="37" t="str">
        <f t="shared" si="0"/>
        <v/>
      </c>
      <c r="Q61" s="37" t="str">
        <f t="shared" si="1"/>
        <v/>
      </c>
      <c r="R61" s="37" t="str">
        <f t="shared" si="2"/>
        <v xml:space="preserve"> </v>
      </c>
      <c r="S61" s="37" t="str">
        <f t="shared" si="3"/>
        <v/>
      </c>
      <c r="T61" s="37" t="str">
        <f t="shared" si="4"/>
        <v/>
      </c>
      <c r="U61" s="38" t="str">
        <f t="shared" si="5"/>
        <v/>
      </c>
      <c r="V61" s="39" t="str">
        <f>IF($F61&lt;&gt;"select one",VLOOKUP($F61,Sheet3!$A$1:$B$4,2,FALSE),"")</f>
        <v/>
      </c>
      <c r="W61" s="39" t="str">
        <f t="shared" si="6"/>
        <v/>
      </c>
    </row>
    <row r="62" spans="1:23" x14ac:dyDescent="0.2">
      <c r="A62" s="1"/>
      <c r="B62" s="1"/>
      <c r="C62" s="1"/>
      <c r="D62" s="1" t="s">
        <v>21</v>
      </c>
      <c r="E62" s="17"/>
      <c r="F62" s="17" t="s">
        <v>21</v>
      </c>
      <c r="G62" s="1" t="s">
        <v>21</v>
      </c>
      <c r="H62" s="1" t="s">
        <v>21</v>
      </c>
      <c r="I62" s="1"/>
      <c r="J62" s="1"/>
      <c r="K62" s="1"/>
      <c r="L62" s="1"/>
      <c r="M62" s="15"/>
      <c r="P62" s="37" t="str">
        <f t="shared" si="0"/>
        <v/>
      </c>
      <c r="Q62" s="37" t="str">
        <f t="shared" si="1"/>
        <v/>
      </c>
      <c r="R62" s="37" t="str">
        <f t="shared" si="2"/>
        <v xml:space="preserve"> </v>
      </c>
      <c r="S62" s="37" t="str">
        <f t="shared" si="3"/>
        <v/>
      </c>
      <c r="T62" s="37" t="str">
        <f t="shared" si="4"/>
        <v/>
      </c>
      <c r="U62" s="38" t="str">
        <f t="shared" si="5"/>
        <v/>
      </c>
      <c r="V62" s="39" t="str">
        <f>IF($F62&lt;&gt;"select one",VLOOKUP($F62,Sheet3!$A$1:$B$4,2,FALSE),"")</f>
        <v/>
      </c>
      <c r="W62" s="39" t="str">
        <f t="shared" si="6"/>
        <v/>
      </c>
    </row>
    <row r="63" spans="1:23" x14ac:dyDescent="0.2">
      <c r="A63" s="1"/>
      <c r="B63" s="1"/>
      <c r="C63" s="1"/>
      <c r="D63" s="1" t="s">
        <v>21</v>
      </c>
      <c r="E63" s="17"/>
      <c r="F63" s="17" t="s">
        <v>21</v>
      </c>
      <c r="G63" s="1" t="s">
        <v>21</v>
      </c>
      <c r="H63" s="1" t="s">
        <v>21</v>
      </c>
      <c r="I63" s="1"/>
      <c r="J63" s="1"/>
      <c r="K63" s="1"/>
      <c r="L63" s="1"/>
      <c r="M63" s="15"/>
      <c r="P63" s="37" t="str">
        <f t="shared" si="0"/>
        <v/>
      </c>
      <c r="Q63" s="37" t="str">
        <f t="shared" si="1"/>
        <v/>
      </c>
      <c r="R63" s="37" t="str">
        <f t="shared" si="2"/>
        <v xml:space="preserve"> </v>
      </c>
      <c r="S63" s="37" t="str">
        <f t="shared" si="3"/>
        <v/>
      </c>
      <c r="T63" s="37" t="str">
        <f t="shared" si="4"/>
        <v/>
      </c>
      <c r="U63" s="38" t="str">
        <f t="shared" si="5"/>
        <v/>
      </c>
      <c r="V63" s="39" t="str">
        <f>IF($F63&lt;&gt;"select one",VLOOKUP($F63,Sheet3!$A$1:$B$4,2,FALSE),"")</f>
        <v/>
      </c>
      <c r="W63" s="39" t="str">
        <f t="shared" si="6"/>
        <v/>
      </c>
    </row>
    <row r="64" spans="1:23" x14ac:dyDescent="0.2">
      <c r="A64" s="1"/>
      <c r="B64" s="1"/>
      <c r="C64" s="1"/>
      <c r="D64" s="1" t="s">
        <v>21</v>
      </c>
      <c r="E64" s="17"/>
      <c r="F64" s="17" t="s">
        <v>21</v>
      </c>
      <c r="G64" s="1" t="s">
        <v>21</v>
      </c>
      <c r="H64" s="1" t="s">
        <v>21</v>
      </c>
      <c r="I64" s="1"/>
      <c r="J64" s="1"/>
      <c r="K64" s="1"/>
      <c r="L64" s="1"/>
      <c r="M64" s="15"/>
      <c r="P64" s="37" t="str">
        <f t="shared" si="0"/>
        <v/>
      </c>
      <c r="Q64" s="37" t="str">
        <f t="shared" si="1"/>
        <v/>
      </c>
      <c r="R64" s="37" t="str">
        <f t="shared" si="2"/>
        <v xml:space="preserve"> </v>
      </c>
      <c r="S64" s="37" t="str">
        <f t="shared" si="3"/>
        <v/>
      </c>
      <c r="T64" s="37" t="str">
        <f t="shared" si="4"/>
        <v/>
      </c>
      <c r="U64" s="38" t="str">
        <f t="shared" si="5"/>
        <v/>
      </c>
      <c r="V64" s="39" t="str">
        <f>IF($F64&lt;&gt;"select one",VLOOKUP($F64,Sheet3!$A$1:$B$4,2,FALSE),"")</f>
        <v/>
      </c>
      <c r="W64" s="39" t="str">
        <f t="shared" si="6"/>
        <v/>
      </c>
    </row>
    <row r="65" spans="1:23" x14ac:dyDescent="0.2">
      <c r="A65" s="1"/>
      <c r="B65" s="1"/>
      <c r="C65" s="1"/>
      <c r="D65" s="1" t="s">
        <v>21</v>
      </c>
      <c r="E65" s="17"/>
      <c r="F65" s="17" t="s">
        <v>21</v>
      </c>
      <c r="G65" s="1" t="s">
        <v>21</v>
      </c>
      <c r="H65" s="1" t="s">
        <v>21</v>
      </c>
      <c r="I65" s="1"/>
      <c r="J65" s="1"/>
      <c r="K65" s="1"/>
      <c r="L65" s="1"/>
      <c r="M65" s="15"/>
      <c r="P65" s="37" t="str">
        <f t="shared" si="0"/>
        <v/>
      </c>
      <c r="Q65" s="37" t="str">
        <f t="shared" si="1"/>
        <v/>
      </c>
      <c r="R65" s="37" t="str">
        <f t="shared" si="2"/>
        <v xml:space="preserve"> </v>
      </c>
      <c r="S65" s="37" t="str">
        <f t="shared" si="3"/>
        <v/>
      </c>
      <c r="T65" s="37" t="str">
        <f t="shared" si="4"/>
        <v/>
      </c>
      <c r="U65" s="38" t="str">
        <f t="shared" si="5"/>
        <v/>
      </c>
      <c r="V65" s="39" t="str">
        <f>IF($F65&lt;&gt;"select one",VLOOKUP($F65,Sheet3!$A$1:$B$4,2,FALSE),"")</f>
        <v/>
      </c>
      <c r="W65" s="39" t="str">
        <f t="shared" si="6"/>
        <v/>
      </c>
    </row>
    <row r="66" spans="1:23" x14ac:dyDescent="0.2">
      <c r="A66" s="1"/>
      <c r="B66" s="1"/>
      <c r="C66" s="1"/>
      <c r="D66" s="1" t="s">
        <v>21</v>
      </c>
      <c r="E66" s="17"/>
      <c r="F66" s="17" t="s">
        <v>21</v>
      </c>
      <c r="G66" s="1" t="s">
        <v>21</v>
      </c>
      <c r="H66" s="1" t="s">
        <v>21</v>
      </c>
      <c r="I66" s="1"/>
      <c r="J66" s="1"/>
      <c r="K66" s="1"/>
      <c r="L66" s="1"/>
      <c r="M66" s="15"/>
      <c r="P66" s="37" t="str">
        <f t="shared" si="0"/>
        <v/>
      </c>
      <c r="Q66" s="37" t="str">
        <f t="shared" si="1"/>
        <v/>
      </c>
      <c r="R66" s="37" t="str">
        <f t="shared" si="2"/>
        <v xml:space="preserve"> </v>
      </c>
      <c r="S66" s="37" t="str">
        <f t="shared" si="3"/>
        <v/>
      </c>
      <c r="T66" s="37" t="str">
        <f t="shared" si="4"/>
        <v/>
      </c>
      <c r="U66" s="38" t="str">
        <f t="shared" si="5"/>
        <v/>
      </c>
      <c r="V66" s="39" t="str">
        <f>IF($F66&lt;&gt;"select one",VLOOKUP($F66,Sheet3!$A$1:$B$4,2,FALSE),"")</f>
        <v/>
      </c>
      <c r="W66" s="39" t="str">
        <f t="shared" si="6"/>
        <v/>
      </c>
    </row>
    <row r="67" spans="1:23" x14ac:dyDescent="0.2">
      <c r="A67" s="1"/>
      <c r="B67" s="1"/>
      <c r="C67" s="1"/>
      <c r="D67" s="1" t="s">
        <v>21</v>
      </c>
      <c r="E67" s="17"/>
      <c r="F67" s="17" t="s">
        <v>21</v>
      </c>
      <c r="G67" s="1" t="s">
        <v>21</v>
      </c>
      <c r="H67" s="1" t="s">
        <v>21</v>
      </c>
      <c r="I67" s="1"/>
      <c r="J67" s="1"/>
      <c r="K67" s="1"/>
      <c r="L67" s="1"/>
      <c r="M67" s="15"/>
      <c r="P67" s="37" t="str">
        <f t="shared" si="0"/>
        <v/>
      </c>
      <c r="Q67" s="37" t="str">
        <f t="shared" si="1"/>
        <v/>
      </c>
      <c r="R67" s="37" t="str">
        <f t="shared" si="2"/>
        <v xml:space="preserve"> </v>
      </c>
      <c r="S67" s="37" t="str">
        <f t="shared" si="3"/>
        <v/>
      </c>
      <c r="T67" s="37" t="str">
        <f t="shared" si="4"/>
        <v/>
      </c>
      <c r="U67" s="38" t="str">
        <f t="shared" si="5"/>
        <v/>
      </c>
      <c r="V67" s="39" t="str">
        <f>IF($F67&lt;&gt;"select one",VLOOKUP($F67,Sheet3!$A$1:$B$4,2,FALSE),"")</f>
        <v/>
      </c>
      <c r="W67" s="39" t="str">
        <f t="shared" si="6"/>
        <v/>
      </c>
    </row>
    <row r="68" spans="1:23" x14ac:dyDescent="0.2">
      <c r="A68" s="1"/>
      <c r="B68" s="1"/>
      <c r="C68" s="1"/>
      <c r="D68" s="1" t="s">
        <v>21</v>
      </c>
      <c r="E68" s="17"/>
      <c r="F68" s="17" t="s">
        <v>21</v>
      </c>
      <c r="G68" s="1" t="s">
        <v>21</v>
      </c>
      <c r="H68" s="1" t="s">
        <v>21</v>
      </c>
      <c r="I68" s="1"/>
      <c r="J68" s="1"/>
      <c r="K68" s="1"/>
      <c r="L68" s="1"/>
      <c r="M68" s="15"/>
      <c r="P68" s="37" t="str">
        <f t="shared" si="0"/>
        <v/>
      </c>
      <c r="Q68" s="37" t="str">
        <f t="shared" si="1"/>
        <v/>
      </c>
      <c r="R68" s="37" t="str">
        <f t="shared" si="2"/>
        <v xml:space="preserve"> </v>
      </c>
      <c r="S68" s="37" t="str">
        <f t="shared" si="3"/>
        <v/>
      </c>
      <c r="T68" s="37" t="str">
        <f t="shared" si="4"/>
        <v/>
      </c>
      <c r="U68" s="38" t="str">
        <f t="shared" si="5"/>
        <v/>
      </c>
      <c r="V68" s="39" t="str">
        <f>IF($F68&lt;&gt;"select one",VLOOKUP($F68,Sheet3!$A$1:$B$4,2,FALSE),"")</f>
        <v/>
      </c>
      <c r="W68" s="39" t="str">
        <f t="shared" si="6"/>
        <v/>
      </c>
    </row>
    <row r="69" spans="1:23" x14ac:dyDescent="0.2">
      <c r="A69" s="1"/>
      <c r="B69" s="1"/>
      <c r="C69" s="1"/>
      <c r="D69" s="1" t="s">
        <v>21</v>
      </c>
      <c r="E69" s="17"/>
      <c r="F69" s="17" t="s">
        <v>21</v>
      </c>
      <c r="G69" s="1" t="s">
        <v>21</v>
      </c>
      <c r="H69" s="1" t="s">
        <v>21</v>
      </c>
      <c r="I69" s="1"/>
      <c r="J69" s="1"/>
      <c r="K69" s="1"/>
      <c r="L69" s="1"/>
      <c r="M69" s="15"/>
      <c r="P69" s="37" t="str">
        <f t="shared" si="0"/>
        <v/>
      </c>
      <c r="Q69" s="37" t="str">
        <f t="shared" si="1"/>
        <v/>
      </c>
      <c r="R69" s="37" t="str">
        <f t="shared" si="2"/>
        <v xml:space="preserve"> </v>
      </c>
      <c r="S69" s="37" t="str">
        <f t="shared" si="3"/>
        <v/>
      </c>
      <c r="T69" s="37" t="str">
        <f t="shared" si="4"/>
        <v/>
      </c>
      <c r="U69" s="38" t="str">
        <f t="shared" si="5"/>
        <v/>
      </c>
      <c r="V69" s="39" t="str">
        <f>IF($F69&lt;&gt;"select one",VLOOKUP($F69,Sheet3!$A$1:$B$4,2,FALSE),"")</f>
        <v/>
      </c>
      <c r="W69" s="39" t="str">
        <f t="shared" si="6"/>
        <v/>
      </c>
    </row>
    <row r="70" spans="1:23" x14ac:dyDescent="0.2">
      <c r="A70" s="1"/>
      <c r="B70" s="1"/>
      <c r="C70" s="1"/>
      <c r="D70" s="1" t="s">
        <v>21</v>
      </c>
      <c r="E70" s="17"/>
      <c r="F70" s="17" t="s">
        <v>21</v>
      </c>
      <c r="G70" s="1" t="s">
        <v>21</v>
      </c>
      <c r="H70" s="1" t="s">
        <v>21</v>
      </c>
      <c r="I70" s="1"/>
      <c r="J70" s="1"/>
      <c r="K70" s="1"/>
      <c r="L70" s="1"/>
      <c r="M70" s="15"/>
      <c r="P70" s="37" t="str">
        <f t="shared" si="0"/>
        <v/>
      </c>
      <c r="Q70" s="37" t="str">
        <f t="shared" si="1"/>
        <v/>
      </c>
      <c r="R70" s="37" t="str">
        <f t="shared" si="2"/>
        <v xml:space="preserve"> </v>
      </c>
      <c r="S70" s="37" t="str">
        <f t="shared" si="3"/>
        <v/>
      </c>
      <c r="T70" s="37" t="str">
        <f t="shared" si="4"/>
        <v/>
      </c>
      <c r="U70" s="38" t="str">
        <f t="shared" si="5"/>
        <v/>
      </c>
      <c r="V70" s="39" t="str">
        <f>IF($F70&lt;&gt;"select one",VLOOKUP($F70,Sheet3!$A$1:$B$4,2,FALSE),"")</f>
        <v/>
      </c>
      <c r="W70" s="39" t="str">
        <f t="shared" si="6"/>
        <v/>
      </c>
    </row>
    <row r="71" spans="1:23" x14ac:dyDescent="0.2">
      <c r="A71" s="1"/>
      <c r="B71" s="1"/>
      <c r="C71" s="1"/>
      <c r="D71" s="1" t="s">
        <v>21</v>
      </c>
      <c r="E71" s="17"/>
      <c r="F71" s="17" t="s">
        <v>21</v>
      </c>
      <c r="G71" s="1" t="s">
        <v>21</v>
      </c>
      <c r="H71" s="1" t="s">
        <v>21</v>
      </c>
      <c r="I71" s="1"/>
      <c r="J71" s="1"/>
      <c r="K71" s="1"/>
      <c r="L71" s="1"/>
      <c r="M71" s="15"/>
      <c r="P71" s="37" t="str">
        <f t="shared" si="0"/>
        <v/>
      </c>
      <c r="Q71" s="37" t="str">
        <f t="shared" si="1"/>
        <v/>
      </c>
      <c r="R71" s="37" t="str">
        <f t="shared" si="2"/>
        <v xml:space="preserve"> </v>
      </c>
      <c r="S71" s="37" t="str">
        <f t="shared" si="3"/>
        <v/>
      </c>
      <c r="T71" s="37" t="str">
        <f t="shared" si="4"/>
        <v/>
      </c>
      <c r="U71" s="38" t="str">
        <f t="shared" si="5"/>
        <v/>
      </c>
      <c r="V71" s="39" t="str">
        <f>IF($F71&lt;&gt;"select one",VLOOKUP($F71,Sheet3!$A$1:$B$4,2,FALSE),"")</f>
        <v/>
      </c>
      <c r="W71" s="39" t="str">
        <f t="shared" si="6"/>
        <v/>
      </c>
    </row>
    <row r="72" spans="1:23" x14ac:dyDescent="0.2">
      <c r="A72" s="1"/>
      <c r="B72" s="1"/>
      <c r="C72" s="1"/>
      <c r="D72" s="1" t="s">
        <v>21</v>
      </c>
      <c r="E72" s="17"/>
      <c r="F72" s="17" t="s">
        <v>21</v>
      </c>
      <c r="G72" s="1" t="s">
        <v>21</v>
      </c>
      <c r="H72" s="1" t="s">
        <v>21</v>
      </c>
      <c r="I72" s="1"/>
      <c r="J72" s="1"/>
      <c r="K72" s="1"/>
      <c r="L72" s="1"/>
      <c r="M72" s="15"/>
      <c r="P72" s="37" t="str">
        <f t="shared" si="0"/>
        <v/>
      </c>
      <c r="Q72" s="37" t="str">
        <f t="shared" si="1"/>
        <v/>
      </c>
      <c r="R72" s="37" t="str">
        <f t="shared" si="2"/>
        <v xml:space="preserve"> </v>
      </c>
      <c r="S72" s="37" t="str">
        <f t="shared" si="3"/>
        <v/>
      </c>
      <c r="T72" s="37" t="str">
        <f t="shared" si="4"/>
        <v/>
      </c>
      <c r="U72" s="38" t="str">
        <f t="shared" si="5"/>
        <v/>
      </c>
      <c r="V72" s="39" t="str">
        <f>IF($F72&lt;&gt;"select one",VLOOKUP($F72,Sheet3!$A$1:$B$4,2,FALSE),"")</f>
        <v/>
      </c>
      <c r="W72" s="39" t="str">
        <f t="shared" si="6"/>
        <v/>
      </c>
    </row>
    <row r="73" spans="1:23" x14ac:dyDescent="0.2">
      <c r="A73" s="1"/>
      <c r="B73" s="1"/>
      <c r="C73" s="1"/>
      <c r="D73" s="1" t="s">
        <v>21</v>
      </c>
      <c r="E73" s="17"/>
      <c r="F73" s="17" t="s">
        <v>21</v>
      </c>
      <c r="G73" s="1" t="s">
        <v>21</v>
      </c>
      <c r="H73" s="1" t="s">
        <v>21</v>
      </c>
      <c r="I73" s="1"/>
      <c r="J73" s="1"/>
      <c r="K73" s="1"/>
      <c r="L73" s="1"/>
      <c r="M73" s="15"/>
      <c r="P73" s="37" t="str">
        <f t="shared" si="0"/>
        <v/>
      </c>
      <c r="Q73" s="37" t="str">
        <f t="shared" si="1"/>
        <v/>
      </c>
      <c r="R73" s="37" t="str">
        <f t="shared" si="2"/>
        <v xml:space="preserve"> </v>
      </c>
      <c r="S73" s="37" t="str">
        <f t="shared" si="3"/>
        <v/>
      </c>
      <c r="T73" s="37" t="str">
        <f t="shared" si="4"/>
        <v/>
      </c>
      <c r="U73" s="38" t="str">
        <f t="shared" si="5"/>
        <v/>
      </c>
      <c r="V73" s="39" t="str">
        <f>IF($F73&lt;&gt;"select one",VLOOKUP($F73,Sheet3!$A$1:$B$4,2,FALSE),"")</f>
        <v/>
      </c>
      <c r="W73" s="39" t="str">
        <f t="shared" si="6"/>
        <v/>
      </c>
    </row>
    <row r="74" spans="1:23" x14ac:dyDescent="0.2">
      <c r="A74" s="1"/>
      <c r="B74" s="1"/>
      <c r="C74" s="1"/>
      <c r="D74" s="1" t="s">
        <v>21</v>
      </c>
      <c r="E74" s="17"/>
      <c r="F74" s="17" t="s">
        <v>21</v>
      </c>
      <c r="G74" s="1" t="s">
        <v>21</v>
      </c>
      <c r="H74" s="1" t="s">
        <v>21</v>
      </c>
      <c r="I74" s="1"/>
      <c r="J74" s="1"/>
      <c r="K74" s="1"/>
      <c r="L74" s="1"/>
      <c r="M74" s="15"/>
      <c r="P74" s="37" t="str">
        <f t="shared" si="0"/>
        <v/>
      </c>
      <c r="Q74" s="37" t="str">
        <f t="shared" si="1"/>
        <v/>
      </c>
      <c r="R74" s="37" t="str">
        <f t="shared" si="2"/>
        <v xml:space="preserve"> </v>
      </c>
      <c r="S74" s="37" t="str">
        <f t="shared" si="3"/>
        <v/>
      </c>
      <c r="T74" s="37" t="str">
        <f t="shared" si="4"/>
        <v/>
      </c>
      <c r="U74" s="38" t="str">
        <f t="shared" si="5"/>
        <v/>
      </c>
      <c r="V74" s="39" t="str">
        <f>IF($F74&lt;&gt;"select one",VLOOKUP($F74,Sheet3!$A$1:$B$4,2,FALSE),"")</f>
        <v/>
      </c>
      <c r="W74" s="39" t="str">
        <f t="shared" si="6"/>
        <v/>
      </c>
    </row>
    <row r="75" spans="1:23" x14ac:dyDescent="0.2">
      <c r="A75" s="1"/>
      <c r="B75" s="1"/>
      <c r="C75" s="1"/>
      <c r="D75" s="1" t="s">
        <v>21</v>
      </c>
      <c r="E75" s="17"/>
      <c r="F75" s="17" t="s">
        <v>21</v>
      </c>
      <c r="G75" s="1" t="s">
        <v>21</v>
      </c>
      <c r="H75" s="1" t="s">
        <v>21</v>
      </c>
      <c r="I75" s="1"/>
      <c r="J75" s="1"/>
      <c r="K75" s="1"/>
      <c r="L75" s="1"/>
      <c r="M75" s="15"/>
      <c r="P75" s="37" t="str">
        <f t="shared" si="0"/>
        <v/>
      </c>
      <c r="Q75" s="37" t="str">
        <f t="shared" si="1"/>
        <v/>
      </c>
      <c r="R75" s="37" t="str">
        <f t="shared" si="2"/>
        <v xml:space="preserve"> </v>
      </c>
      <c r="S75" s="37" t="str">
        <f t="shared" si="3"/>
        <v/>
      </c>
      <c r="T75" s="37" t="str">
        <f t="shared" si="4"/>
        <v/>
      </c>
      <c r="U75" s="38" t="str">
        <f t="shared" si="5"/>
        <v/>
      </c>
      <c r="V75" s="39" t="str">
        <f>IF($F75&lt;&gt;"select one",VLOOKUP($F75,Sheet3!$A$1:$B$4,2,FALSE),"")</f>
        <v/>
      </c>
      <c r="W75" s="39" t="str">
        <f t="shared" si="6"/>
        <v/>
      </c>
    </row>
    <row r="76" spans="1:23" x14ac:dyDescent="0.2">
      <c r="A76" s="1"/>
      <c r="B76" s="1"/>
      <c r="C76" s="1"/>
      <c r="D76" s="1" t="s">
        <v>21</v>
      </c>
      <c r="E76" s="17"/>
      <c r="F76" s="17" t="s">
        <v>21</v>
      </c>
      <c r="G76" s="1" t="s">
        <v>21</v>
      </c>
      <c r="H76" s="1" t="s">
        <v>21</v>
      </c>
      <c r="I76" s="1"/>
      <c r="J76" s="1"/>
      <c r="K76" s="1"/>
      <c r="L76" s="1"/>
      <c r="M76" s="15"/>
      <c r="P76" s="37" t="str">
        <f t="shared" si="0"/>
        <v/>
      </c>
      <c r="Q76" s="37" t="str">
        <f t="shared" si="1"/>
        <v/>
      </c>
      <c r="R76" s="37" t="str">
        <f t="shared" si="2"/>
        <v xml:space="preserve"> </v>
      </c>
      <c r="S76" s="37" t="str">
        <f t="shared" si="3"/>
        <v/>
      </c>
      <c r="T76" s="37" t="str">
        <f t="shared" si="4"/>
        <v/>
      </c>
      <c r="U76" s="38" t="str">
        <f t="shared" si="5"/>
        <v/>
      </c>
      <c r="V76" s="39" t="str">
        <f>IF($F76&lt;&gt;"select one",VLOOKUP($F76,Sheet3!$A$1:$B$4,2,FALSE),"")</f>
        <v/>
      </c>
      <c r="W76" s="39" t="str">
        <f t="shared" si="6"/>
        <v/>
      </c>
    </row>
    <row r="77" spans="1:23" x14ac:dyDescent="0.2">
      <c r="A77" s="1"/>
      <c r="B77" s="1"/>
      <c r="C77" s="1"/>
      <c r="D77" s="1" t="s">
        <v>21</v>
      </c>
      <c r="E77" s="17"/>
      <c r="F77" s="17" t="s">
        <v>21</v>
      </c>
      <c r="G77" s="1" t="s">
        <v>21</v>
      </c>
      <c r="H77" s="1" t="s">
        <v>21</v>
      </c>
      <c r="I77" s="1"/>
      <c r="J77" s="1"/>
      <c r="K77" s="1"/>
      <c r="L77" s="1"/>
      <c r="M77" s="15"/>
      <c r="P77" s="37" t="str">
        <f t="shared" si="0"/>
        <v/>
      </c>
      <c r="Q77" s="37" t="str">
        <f t="shared" si="1"/>
        <v/>
      </c>
      <c r="R77" s="37" t="str">
        <f t="shared" si="2"/>
        <v xml:space="preserve"> </v>
      </c>
      <c r="S77" s="37" t="str">
        <f t="shared" si="3"/>
        <v/>
      </c>
      <c r="T77" s="37" t="str">
        <f t="shared" si="4"/>
        <v/>
      </c>
      <c r="U77" s="38" t="str">
        <f t="shared" si="5"/>
        <v/>
      </c>
      <c r="V77" s="39" t="str">
        <f>IF($F77&lt;&gt;"select one",VLOOKUP($F77,Sheet3!$A$1:$B$4,2,FALSE),"")</f>
        <v/>
      </c>
      <c r="W77" s="39" t="str">
        <f t="shared" si="6"/>
        <v/>
      </c>
    </row>
    <row r="78" spans="1:23" x14ac:dyDescent="0.2">
      <c r="A78" s="1"/>
      <c r="B78" s="1"/>
      <c r="C78" s="1"/>
      <c r="D78" s="1" t="s">
        <v>21</v>
      </c>
      <c r="E78" s="17"/>
      <c r="F78" s="17" t="s">
        <v>21</v>
      </c>
      <c r="G78" s="1" t="s">
        <v>21</v>
      </c>
      <c r="H78" s="1" t="s">
        <v>21</v>
      </c>
      <c r="I78" s="1"/>
      <c r="J78" s="1"/>
      <c r="K78" s="1"/>
      <c r="L78" s="1"/>
      <c r="M78" s="15"/>
      <c r="P78" s="37" t="str">
        <f t="shared" si="0"/>
        <v/>
      </c>
      <c r="Q78" s="37" t="str">
        <f t="shared" ref="Q78:Q114" si="7">IF($C78&lt;&gt;"",$C78,"")</f>
        <v/>
      </c>
      <c r="R78" s="37" t="str">
        <f t="shared" ref="R78:R114" si="8">_xlfn.CONCAT($A78," ",$B78)</f>
        <v xml:space="preserve"> </v>
      </c>
      <c r="S78" s="37" t="str">
        <f t="shared" ref="S78:S114" si="9">IF($I78&lt;&gt;"",$I78,"")</f>
        <v/>
      </c>
      <c r="T78" s="37" t="str">
        <f t="shared" ref="T78:T114" si="10">IF($J78&lt;&gt;"",$J78,"")</f>
        <v/>
      </c>
      <c r="U78" s="38" t="str">
        <f t="shared" ref="U78:U114" si="11">IF(AND($F78="Automated platform",$J78&lt;&gt;""),_xlfn.CONCAT($A78," ",$B78," ","&lt;",$J78,"&gt;"),"")</f>
        <v/>
      </c>
      <c r="V78" s="39" t="str">
        <f>IF($F78&lt;&gt;"select one",VLOOKUP($F78,Sheet3!$A$1:$B$4,2,FALSE),"")</f>
        <v/>
      </c>
      <c r="W78" s="39" t="str">
        <f t="shared" ref="W78:W114" si="12">IF($E78="Yes","Expedited","")</f>
        <v/>
      </c>
    </row>
    <row r="79" spans="1:23" x14ac:dyDescent="0.2">
      <c r="A79" s="1"/>
      <c r="B79" s="1"/>
      <c r="C79" s="1"/>
      <c r="D79" s="1" t="s">
        <v>21</v>
      </c>
      <c r="E79" s="17"/>
      <c r="F79" s="17" t="s">
        <v>21</v>
      </c>
      <c r="G79" s="1" t="s">
        <v>21</v>
      </c>
      <c r="H79" s="1" t="s">
        <v>21</v>
      </c>
      <c r="I79" s="1"/>
      <c r="J79" s="1"/>
      <c r="K79" s="1"/>
      <c r="L79" s="1"/>
      <c r="M79" s="15"/>
      <c r="P79" s="37" t="str">
        <f t="shared" ref="P79:P114" si="13">IF($D79&lt;&gt;"select one",$D79,"")</f>
        <v/>
      </c>
      <c r="Q79" s="37" t="str">
        <f t="shared" si="7"/>
        <v/>
      </c>
      <c r="R79" s="37" t="str">
        <f t="shared" si="8"/>
        <v xml:space="preserve"> </v>
      </c>
      <c r="S79" s="37" t="str">
        <f t="shared" si="9"/>
        <v/>
      </c>
      <c r="T79" s="37" t="str">
        <f t="shared" si="10"/>
        <v/>
      </c>
      <c r="U79" s="38" t="str">
        <f t="shared" si="11"/>
        <v/>
      </c>
      <c r="V79" s="39" t="str">
        <f>IF($F79&lt;&gt;"select one",VLOOKUP($F79,Sheet3!$A$1:$B$4,2,FALSE),"")</f>
        <v/>
      </c>
      <c r="W79" s="39" t="str">
        <f t="shared" si="12"/>
        <v/>
      </c>
    </row>
    <row r="80" spans="1:23" x14ac:dyDescent="0.2">
      <c r="A80" s="1"/>
      <c r="B80" s="1"/>
      <c r="C80" s="1"/>
      <c r="D80" s="1" t="s">
        <v>21</v>
      </c>
      <c r="E80" s="17"/>
      <c r="F80" s="17" t="s">
        <v>21</v>
      </c>
      <c r="G80" s="1" t="s">
        <v>21</v>
      </c>
      <c r="H80" s="1" t="s">
        <v>21</v>
      </c>
      <c r="I80" s="1"/>
      <c r="J80" s="1"/>
      <c r="K80" s="1"/>
      <c r="L80" s="1"/>
      <c r="M80" s="15"/>
      <c r="P80" s="37" t="str">
        <f t="shared" si="13"/>
        <v/>
      </c>
      <c r="Q80" s="37" t="str">
        <f t="shared" si="7"/>
        <v/>
      </c>
      <c r="R80" s="37" t="str">
        <f t="shared" si="8"/>
        <v xml:space="preserve"> </v>
      </c>
      <c r="S80" s="37" t="str">
        <f t="shared" si="9"/>
        <v/>
      </c>
      <c r="T80" s="37" t="str">
        <f t="shared" si="10"/>
        <v/>
      </c>
      <c r="U80" s="38" t="str">
        <f t="shared" si="11"/>
        <v/>
      </c>
      <c r="V80" s="39" t="str">
        <f>IF($F80&lt;&gt;"select one",VLOOKUP($F80,Sheet3!$A$1:$B$4,2,FALSE),"")</f>
        <v/>
      </c>
      <c r="W80" s="39" t="str">
        <f t="shared" si="12"/>
        <v/>
      </c>
    </row>
    <row r="81" spans="1:23" x14ac:dyDescent="0.2">
      <c r="A81" s="1"/>
      <c r="B81" s="1"/>
      <c r="C81" s="1"/>
      <c r="D81" s="1" t="s">
        <v>21</v>
      </c>
      <c r="E81" s="17"/>
      <c r="F81" s="17" t="s">
        <v>21</v>
      </c>
      <c r="G81" s="1" t="s">
        <v>21</v>
      </c>
      <c r="H81" s="1" t="s">
        <v>21</v>
      </c>
      <c r="I81" s="1"/>
      <c r="J81" s="1"/>
      <c r="K81" s="1"/>
      <c r="L81" s="1"/>
      <c r="M81" s="15"/>
      <c r="P81" s="37" t="str">
        <f t="shared" si="13"/>
        <v/>
      </c>
      <c r="Q81" s="37" t="str">
        <f t="shared" si="7"/>
        <v/>
      </c>
      <c r="R81" s="37" t="str">
        <f t="shared" si="8"/>
        <v xml:space="preserve"> </v>
      </c>
      <c r="S81" s="37" t="str">
        <f t="shared" si="9"/>
        <v/>
      </c>
      <c r="T81" s="37" t="str">
        <f t="shared" si="10"/>
        <v/>
      </c>
      <c r="U81" s="38" t="str">
        <f t="shared" si="11"/>
        <v/>
      </c>
      <c r="V81" s="39" t="str">
        <f>IF($F81&lt;&gt;"select one",VLOOKUP($F81,Sheet3!$A$1:$B$4,2,FALSE),"")</f>
        <v/>
      </c>
      <c r="W81" s="39" t="str">
        <f t="shared" si="12"/>
        <v/>
      </c>
    </row>
    <row r="82" spans="1:23" x14ac:dyDescent="0.2">
      <c r="A82" s="1"/>
      <c r="B82" s="1"/>
      <c r="C82" s="1"/>
      <c r="D82" s="1" t="s">
        <v>21</v>
      </c>
      <c r="E82" s="17"/>
      <c r="F82" s="17" t="s">
        <v>21</v>
      </c>
      <c r="G82" s="1" t="s">
        <v>21</v>
      </c>
      <c r="H82" s="1" t="s">
        <v>21</v>
      </c>
      <c r="I82" s="1"/>
      <c r="J82" s="1"/>
      <c r="K82" s="1"/>
      <c r="L82" s="1"/>
      <c r="M82" s="15"/>
      <c r="P82" s="37" t="str">
        <f t="shared" si="13"/>
        <v/>
      </c>
      <c r="Q82" s="37" t="str">
        <f t="shared" si="7"/>
        <v/>
      </c>
      <c r="R82" s="37" t="str">
        <f t="shared" si="8"/>
        <v xml:space="preserve"> </v>
      </c>
      <c r="S82" s="37" t="str">
        <f t="shared" si="9"/>
        <v/>
      </c>
      <c r="T82" s="37" t="str">
        <f t="shared" si="10"/>
        <v/>
      </c>
      <c r="U82" s="38" t="str">
        <f t="shared" si="11"/>
        <v/>
      </c>
      <c r="V82" s="39" t="str">
        <f>IF($F82&lt;&gt;"select one",VLOOKUP($F82,Sheet3!$A$1:$B$4,2,FALSE),"")</f>
        <v/>
      </c>
      <c r="W82" s="39" t="str">
        <f t="shared" si="12"/>
        <v/>
      </c>
    </row>
    <row r="83" spans="1:23" x14ac:dyDescent="0.2">
      <c r="A83" s="1"/>
      <c r="B83" s="1"/>
      <c r="C83" s="1"/>
      <c r="D83" s="1" t="s">
        <v>21</v>
      </c>
      <c r="E83" s="17"/>
      <c r="F83" s="17" t="s">
        <v>21</v>
      </c>
      <c r="G83" s="1" t="s">
        <v>21</v>
      </c>
      <c r="H83" s="1" t="s">
        <v>21</v>
      </c>
      <c r="I83" s="1"/>
      <c r="J83" s="1"/>
      <c r="K83" s="1"/>
      <c r="L83" s="1"/>
      <c r="M83" s="15"/>
      <c r="P83" s="37" t="str">
        <f t="shared" si="13"/>
        <v/>
      </c>
      <c r="Q83" s="37" t="str">
        <f t="shared" si="7"/>
        <v/>
      </c>
      <c r="R83" s="37" t="str">
        <f t="shared" si="8"/>
        <v xml:space="preserve"> </v>
      </c>
      <c r="S83" s="37" t="str">
        <f t="shared" si="9"/>
        <v/>
      </c>
      <c r="T83" s="37" t="str">
        <f t="shared" si="10"/>
        <v/>
      </c>
      <c r="U83" s="38" t="str">
        <f t="shared" si="11"/>
        <v/>
      </c>
      <c r="V83" s="39" t="str">
        <f>IF($F83&lt;&gt;"select one",VLOOKUP($F83,Sheet3!$A$1:$B$4,2,FALSE),"")</f>
        <v/>
      </c>
      <c r="W83" s="39" t="str">
        <f t="shared" si="12"/>
        <v/>
      </c>
    </row>
    <row r="84" spans="1:23" x14ac:dyDescent="0.2">
      <c r="A84" s="1"/>
      <c r="B84" s="1"/>
      <c r="C84" s="1"/>
      <c r="D84" s="1" t="s">
        <v>21</v>
      </c>
      <c r="E84" s="17"/>
      <c r="F84" s="17" t="s">
        <v>21</v>
      </c>
      <c r="G84" s="1" t="s">
        <v>21</v>
      </c>
      <c r="H84" s="1" t="s">
        <v>21</v>
      </c>
      <c r="I84" s="1"/>
      <c r="J84" s="1"/>
      <c r="K84" s="1"/>
      <c r="L84" s="1"/>
      <c r="M84" s="15"/>
      <c r="P84" s="37" t="str">
        <f t="shared" si="13"/>
        <v/>
      </c>
      <c r="Q84" s="37" t="str">
        <f t="shared" si="7"/>
        <v/>
      </c>
      <c r="R84" s="37" t="str">
        <f t="shared" si="8"/>
        <v xml:space="preserve"> </v>
      </c>
      <c r="S84" s="37" t="str">
        <f t="shared" si="9"/>
        <v/>
      </c>
      <c r="T84" s="37" t="str">
        <f t="shared" si="10"/>
        <v/>
      </c>
      <c r="U84" s="38" t="str">
        <f t="shared" si="11"/>
        <v/>
      </c>
      <c r="V84" s="39" t="str">
        <f>IF($F84&lt;&gt;"select one",VLOOKUP($F84,Sheet3!$A$1:$B$4,2,FALSE),"")</f>
        <v/>
      </c>
      <c r="W84" s="39" t="str">
        <f t="shared" si="12"/>
        <v/>
      </c>
    </row>
    <row r="85" spans="1:23" x14ac:dyDescent="0.2">
      <c r="A85" s="1"/>
      <c r="B85" s="1"/>
      <c r="C85" s="1"/>
      <c r="D85" s="1" t="s">
        <v>21</v>
      </c>
      <c r="E85" s="17"/>
      <c r="F85" s="17" t="s">
        <v>21</v>
      </c>
      <c r="G85" s="1" t="s">
        <v>21</v>
      </c>
      <c r="H85" s="1" t="s">
        <v>21</v>
      </c>
      <c r="I85" s="1"/>
      <c r="J85" s="1"/>
      <c r="K85" s="1"/>
      <c r="L85" s="1"/>
      <c r="M85" s="15"/>
      <c r="P85" s="37" t="str">
        <f t="shared" si="13"/>
        <v/>
      </c>
      <c r="Q85" s="37" t="str">
        <f t="shared" si="7"/>
        <v/>
      </c>
      <c r="R85" s="37" t="str">
        <f t="shared" si="8"/>
        <v xml:space="preserve"> </v>
      </c>
      <c r="S85" s="37" t="str">
        <f t="shared" si="9"/>
        <v/>
      </c>
      <c r="T85" s="37" t="str">
        <f t="shared" si="10"/>
        <v/>
      </c>
      <c r="U85" s="38" t="str">
        <f t="shared" si="11"/>
        <v/>
      </c>
      <c r="V85" s="39" t="str">
        <f>IF($F85&lt;&gt;"select one",VLOOKUP($F85,Sheet3!$A$1:$B$4,2,FALSE),"")</f>
        <v/>
      </c>
      <c r="W85" s="39" t="str">
        <f t="shared" si="12"/>
        <v/>
      </c>
    </row>
    <row r="86" spans="1:23" x14ac:dyDescent="0.2">
      <c r="A86" s="1"/>
      <c r="B86" s="1"/>
      <c r="C86" s="1"/>
      <c r="D86" s="1" t="s">
        <v>21</v>
      </c>
      <c r="E86" s="17"/>
      <c r="F86" s="17" t="s">
        <v>21</v>
      </c>
      <c r="G86" s="1" t="s">
        <v>21</v>
      </c>
      <c r="H86" s="1" t="s">
        <v>21</v>
      </c>
      <c r="I86" s="1"/>
      <c r="J86" s="1"/>
      <c r="K86" s="1"/>
      <c r="L86" s="1"/>
      <c r="M86" s="15"/>
      <c r="P86" s="37" t="str">
        <f t="shared" si="13"/>
        <v/>
      </c>
      <c r="Q86" s="37" t="str">
        <f t="shared" si="7"/>
        <v/>
      </c>
      <c r="R86" s="37" t="str">
        <f t="shared" si="8"/>
        <v xml:space="preserve"> </v>
      </c>
      <c r="S86" s="37" t="str">
        <f t="shared" si="9"/>
        <v/>
      </c>
      <c r="T86" s="37" t="str">
        <f t="shared" si="10"/>
        <v/>
      </c>
      <c r="U86" s="38" t="str">
        <f t="shared" si="11"/>
        <v/>
      </c>
      <c r="V86" s="39" t="str">
        <f>IF($F86&lt;&gt;"select one",VLOOKUP($F86,Sheet3!$A$1:$B$4,2,FALSE),"")</f>
        <v/>
      </c>
      <c r="W86" s="39" t="str">
        <f t="shared" si="12"/>
        <v/>
      </c>
    </row>
    <row r="87" spans="1:23" x14ac:dyDescent="0.2">
      <c r="A87" s="1"/>
      <c r="B87" s="1"/>
      <c r="C87" s="1"/>
      <c r="D87" s="1" t="s">
        <v>21</v>
      </c>
      <c r="E87" s="17"/>
      <c r="F87" s="17" t="s">
        <v>21</v>
      </c>
      <c r="G87" s="1" t="s">
        <v>21</v>
      </c>
      <c r="H87" s="1" t="s">
        <v>21</v>
      </c>
      <c r="I87" s="1"/>
      <c r="J87" s="1"/>
      <c r="K87" s="1"/>
      <c r="L87" s="1"/>
      <c r="M87" s="15"/>
      <c r="P87" s="37" t="str">
        <f t="shared" si="13"/>
        <v/>
      </c>
      <c r="Q87" s="37" t="str">
        <f t="shared" si="7"/>
        <v/>
      </c>
      <c r="R87" s="37" t="str">
        <f t="shared" si="8"/>
        <v xml:space="preserve"> </v>
      </c>
      <c r="S87" s="37" t="str">
        <f t="shared" si="9"/>
        <v/>
      </c>
      <c r="T87" s="37" t="str">
        <f t="shared" si="10"/>
        <v/>
      </c>
      <c r="U87" s="38" t="str">
        <f t="shared" si="11"/>
        <v/>
      </c>
      <c r="V87" s="39" t="str">
        <f>IF($F87&lt;&gt;"select one",VLOOKUP($F87,Sheet3!$A$1:$B$4,2,FALSE),"")</f>
        <v/>
      </c>
      <c r="W87" s="39" t="str">
        <f t="shared" si="12"/>
        <v/>
      </c>
    </row>
    <row r="88" spans="1:23" x14ac:dyDescent="0.2">
      <c r="A88" s="1"/>
      <c r="B88" s="1"/>
      <c r="C88" s="1"/>
      <c r="D88" s="1" t="s">
        <v>21</v>
      </c>
      <c r="E88" s="17"/>
      <c r="F88" s="17" t="s">
        <v>21</v>
      </c>
      <c r="G88" s="1" t="s">
        <v>21</v>
      </c>
      <c r="H88" s="1" t="s">
        <v>21</v>
      </c>
      <c r="I88" s="1"/>
      <c r="J88" s="1"/>
      <c r="K88" s="1"/>
      <c r="L88" s="1"/>
      <c r="M88" s="15"/>
      <c r="P88" s="37" t="str">
        <f t="shared" si="13"/>
        <v/>
      </c>
      <c r="Q88" s="37" t="str">
        <f t="shared" si="7"/>
        <v/>
      </c>
      <c r="R88" s="37" t="str">
        <f t="shared" si="8"/>
        <v xml:space="preserve"> </v>
      </c>
      <c r="S88" s="37" t="str">
        <f t="shared" si="9"/>
        <v/>
      </c>
      <c r="T88" s="37" t="str">
        <f t="shared" si="10"/>
        <v/>
      </c>
      <c r="U88" s="38" t="str">
        <f t="shared" si="11"/>
        <v/>
      </c>
      <c r="V88" s="39" t="str">
        <f>IF($F88&lt;&gt;"select one",VLOOKUP($F88,Sheet3!$A$1:$B$4,2,FALSE),"")</f>
        <v/>
      </c>
      <c r="W88" s="39" t="str">
        <f t="shared" si="12"/>
        <v/>
      </c>
    </row>
    <row r="89" spans="1:23" x14ac:dyDescent="0.2">
      <c r="A89" s="1"/>
      <c r="B89" s="1"/>
      <c r="C89" s="1"/>
      <c r="D89" s="1" t="s">
        <v>21</v>
      </c>
      <c r="E89" s="17"/>
      <c r="F89" s="17" t="s">
        <v>21</v>
      </c>
      <c r="G89" s="1" t="s">
        <v>21</v>
      </c>
      <c r="H89" s="1" t="s">
        <v>21</v>
      </c>
      <c r="I89" s="1"/>
      <c r="J89" s="1"/>
      <c r="K89" s="1"/>
      <c r="L89" s="1"/>
      <c r="M89" s="15"/>
      <c r="P89" s="37" t="str">
        <f t="shared" si="13"/>
        <v/>
      </c>
      <c r="Q89" s="37" t="str">
        <f t="shared" si="7"/>
        <v/>
      </c>
      <c r="R89" s="37" t="str">
        <f t="shared" si="8"/>
        <v xml:space="preserve"> </v>
      </c>
      <c r="S89" s="37" t="str">
        <f t="shared" si="9"/>
        <v/>
      </c>
      <c r="T89" s="37" t="str">
        <f t="shared" si="10"/>
        <v/>
      </c>
      <c r="U89" s="38" t="str">
        <f t="shared" si="11"/>
        <v/>
      </c>
      <c r="V89" s="39" t="str">
        <f>IF($F89&lt;&gt;"select one",VLOOKUP($F89,Sheet3!$A$1:$B$4,2,FALSE),"")</f>
        <v/>
      </c>
      <c r="W89" s="39" t="str">
        <f t="shared" si="12"/>
        <v/>
      </c>
    </row>
    <row r="90" spans="1:23" x14ac:dyDescent="0.2">
      <c r="A90" s="1"/>
      <c r="B90" s="1"/>
      <c r="C90" s="1"/>
      <c r="D90" s="1" t="s">
        <v>21</v>
      </c>
      <c r="E90" s="17"/>
      <c r="F90" s="17" t="s">
        <v>21</v>
      </c>
      <c r="G90" s="1" t="s">
        <v>21</v>
      </c>
      <c r="H90" s="1" t="s">
        <v>21</v>
      </c>
      <c r="I90" s="1"/>
      <c r="J90" s="1"/>
      <c r="K90" s="1"/>
      <c r="L90" s="1"/>
      <c r="M90" s="15"/>
      <c r="P90" s="37" t="str">
        <f t="shared" si="13"/>
        <v/>
      </c>
      <c r="Q90" s="37" t="str">
        <f t="shared" si="7"/>
        <v/>
      </c>
      <c r="R90" s="37" t="str">
        <f t="shared" si="8"/>
        <v xml:space="preserve"> </v>
      </c>
      <c r="S90" s="37" t="str">
        <f t="shared" si="9"/>
        <v/>
      </c>
      <c r="T90" s="37" t="str">
        <f t="shared" si="10"/>
        <v/>
      </c>
      <c r="U90" s="38" t="str">
        <f t="shared" si="11"/>
        <v/>
      </c>
      <c r="V90" s="39" t="str">
        <f>IF($F90&lt;&gt;"select one",VLOOKUP($F90,Sheet3!$A$1:$B$4,2,FALSE),"")</f>
        <v/>
      </c>
      <c r="W90" s="39" t="str">
        <f t="shared" si="12"/>
        <v/>
      </c>
    </row>
    <row r="91" spans="1:23" x14ac:dyDescent="0.2">
      <c r="A91" s="1"/>
      <c r="B91" s="1"/>
      <c r="C91" s="1"/>
      <c r="D91" s="1" t="s">
        <v>21</v>
      </c>
      <c r="E91" s="17"/>
      <c r="F91" s="17" t="s">
        <v>21</v>
      </c>
      <c r="G91" s="1" t="s">
        <v>21</v>
      </c>
      <c r="H91" s="1" t="s">
        <v>21</v>
      </c>
      <c r="I91" s="1"/>
      <c r="J91" s="1"/>
      <c r="K91" s="1"/>
      <c r="L91" s="1"/>
      <c r="M91" s="15"/>
      <c r="P91" s="37" t="str">
        <f t="shared" si="13"/>
        <v/>
      </c>
      <c r="Q91" s="37" t="str">
        <f t="shared" si="7"/>
        <v/>
      </c>
      <c r="R91" s="37" t="str">
        <f t="shared" si="8"/>
        <v xml:space="preserve"> </v>
      </c>
      <c r="S91" s="37" t="str">
        <f t="shared" si="9"/>
        <v/>
      </c>
      <c r="T91" s="37" t="str">
        <f t="shared" si="10"/>
        <v/>
      </c>
      <c r="U91" s="38" t="str">
        <f t="shared" si="11"/>
        <v/>
      </c>
      <c r="V91" s="39" t="str">
        <f>IF($F91&lt;&gt;"select one",VLOOKUP($F91,Sheet3!$A$1:$B$4,2,FALSE),"")</f>
        <v/>
      </c>
      <c r="W91" s="39" t="str">
        <f t="shared" si="12"/>
        <v/>
      </c>
    </row>
    <row r="92" spans="1:23" x14ac:dyDescent="0.2">
      <c r="A92" s="1"/>
      <c r="B92" s="1"/>
      <c r="C92" s="1"/>
      <c r="D92" s="1" t="s">
        <v>21</v>
      </c>
      <c r="E92" s="17"/>
      <c r="F92" s="17" t="s">
        <v>21</v>
      </c>
      <c r="G92" s="1" t="s">
        <v>21</v>
      </c>
      <c r="H92" s="1" t="s">
        <v>21</v>
      </c>
      <c r="I92" s="1"/>
      <c r="J92" s="1"/>
      <c r="K92" s="1"/>
      <c r="L92" s="1"/>
      <c r="M92" s="15"/>
      <c r="P92" s="37" t="str">
        <f t="shared" si="13"/>
        <v/>
      </c>
      <c r="Q92" s="37" t="str">
        <f t="shared" si="7"/>
        <v/>
      </c>
      <c r="R92" s="37" t="str">
        <f t="shared" si="8"/>
        <v xml:space="preserve"> </v>
      </c>
      <c r="S92" s="37" t="str">
        <f t="shared" si="9"/>
        <v/>
      </c>
      <c r="T92" s="37" t="str">
        <f t="shared" si="10"/>
        <v/>
      </c>
      <c r="U92" s="38" t="str">
        <f t="shared" si="11"/>
        <v/>
      </c>
      <c r="V92" s="39" t="str">
        <f>IF($F92&lt;&gt;"select one",VLOOKUP($F92,Sheet3!$A$1:$B$4,2,FALSE),"")</f>
        <v/>
      </c>
      <c r="W92" s="39" t="str">
        <f t="shared" si="12"/>
        <v/>
      </c>
    </row>
    <row r="93" spans="1:23" x14ac:dyDescent="0.2">
      <c r="A93" s="1"/>
      <c r="B93" s="1"/>
      <c r="C93" s="1"/>
      <c r="D93" s="1" t="s">
        <v>21</v>
      </c>
      <c r="E93" s="17"/>
      <c r="F93" s="17" t="s">
        <v>21</v>
      </c>
      <c r="G93" s="1" t="s">
        <v>21</v>
      </c>
      <c r="H93" s="1" t="s">
        <v>21</v>
      </c>
      <c r="I93" s="1"/>
      <c r="J93" s="1"/>
      <c r="K93" s="1"/>
      <c r="L93" s="1"/>
      <c r="M93" s="15"/>
      <c r="P93" s="37" t="str">
        <f t="shared" si="13"/>
        <v/>
      </c>
      <c r="Q93" s="37" t="str">
        <f t="shared" si="7"/>
        <v/>
      </c>
      <c r="R93" s="37" t="str">
        <f t="shared" si="8"/>
        <v xml:space="preserve"> </v>
      </c>
      <c r="S93" s="37" t="str">
        <f t="shared" si="9"/>
        <v/>
      </c>
      <c r="T93" s="37" t="str">
        <f t="shared" si="10"/>
        <v/>
      </c>
      <c r="U93" s="38" t="str">
        <f t="shared" si="11"/>
        <v/>
      </c>
      <c r="V93" s="39" t="str">
        <f>IF($F93&lt;&gt;"select one",VLOOKUP($F93,Sheet3!$A$1:$B$4,2,FALSE),"")</f>
        <v/>
      </c>
      <c r="W93" s="39" t="str">
        <f t="shared" si="12"/>
        <v/>
      </c>
    </row>
    <row r="94" spans="1:23" x14ac:dyDescent="0.2">
      <c r="A94" s="1"/>
      <c r="B94" s="1"/>
      <c r="C94" s="1"/>
      <c r="D94" s="1" t="s">
        <v>21</v>
      </c>
      <c r="E94" s="17"/>
      <c r="F94" s="17" t="s">
        <v>21</v>
      </c>
      <c r="G94" s="1" t="s">
        <v>21</v>
      </c>
      <c r="H94" s="1" t="s">
        <v>21</v>
      </c>
      <c r="I94" s="1"/>
      <c r="J94" s="1"/>
      <c r="K94" s="1"/>
      <c r="L94" s="1"/>
      <c r="M94" s="15"/>
      <c r="P94" s="37" t="str">
        <f t="shared" si="13"/>
        <v/>
      </c>
      <c r="Q94" s="37" t="str">
        <f t="shared" si="7"/>
        <v/>
      </c>
      <c r="R94" s="37" t="str">
        <f t="shared" si="8"/>
        <v xml:space="preserve"> </v>
      </c>
      <c r="S94" s="37" t="str">
        <f t="shared" si="9"/>
        <v/>
      </c>
      <c r="T94" s="37" t="str">
        <f t="shared" si="10"/>
        <v/>
      </c>
      <c r="U94" s="38" t="str">
        <f t="shared" si="11"/>
        <v/>
      </c>
      <c r="V94" s="39" t="str">
        <f>IF($F94&lt;&gt;"select one",VLOOKUP($F94,Sheet3!$A$1:$B$4,2,FALSE),"")</f>
        <v/>
      </c>
      <c r="W94" s="39" t="str">
        <f t="shared" si="12"/>
        <v/>
      </c>
    </row>
    <row r="95" spans="1:23" x14ac:dyDescent="0.2">
      <c r="A95" s="1"/>
      <c r="B95" s="1"/>
      <c r="C95" s="1"/>
      <c r="D95" s="1" t="s">
        <v>21</v>
      </c>
      <c r="E95" s="17"/>
      <c r="F95" s="17" t="s">
        <v>21</v>
      </c>
      <c r="G95" s="1" t="s">
        <v>21</v>
      </c>
      <c r="H95" s="1" t="s">
        <v>21</v>
      </c>
      <c r="I95" s="1"/>
      <c r="J95" s="1"/>
      <c r="K95" s="1"/>
      <c r="L95" s="1"/>
      <c r="M95" s="15"/>
      <c r="P95" s="37" t="str">
        <f t="shared" si="13"/>
        <v/>
      </c>
      <c r="Q95" s="37" t="str">
        <f t="shared" si="7"/>
        <v/>
      </c>
      <c r="R95" s="37" t="str">
        <f t="shared" si="8"/>
        <v xml:space="preserve"> </v>
      </c>
      <c r="S95" s="37" t="str">
        <f t="shared" si="9"/>
        <v/>
      </c>
      <c r="T95" s="37" t="str">
        <f t="shared" si="10"/>
        <v/>
      </c>
      <c r="U95" s="38" t="str">
        <f t="shared" si="11"/>
        <v/>
      </c>
      <c r="V95" s="39" t="str">
        <f>IF($F95&lt;&gt;"select one",VLOOKUP($F95,Sheet3!$A$1:$B$4,2,FALSE),"")</f>
        <v/>
      </c>
      <c r="W95" s="39" t="str">
        <f t="shared" si="12"/>
        <v/>
      </c>
    </row>
    <row r="96" spans="1:23" x14ac:dyDescent="0.2">
      <c r="A96" s="1"/>
      <c r="B96" s="1"/>
      <c r="C96" s="1"/>
      <c r="D96" s="1" t="s">
        <v>21</v>
      </c>
      <c r="E96" s="17"/>
      <c r="F96" s="17" t="s">
        <v>21</v>
      </c>
      <c r="G96" s="1" t="s">
        <v>21</v>
      </c>
      <c r="H96" s="1" t="s">
        <v>21</v>
      </c>
      <c r="I96" s="1"/>
      <c r="J96" s="1"/>
      <c r="K96" s="1"/>
      <c r="L96" s="1"/>
      <c r="M96" s="15"/>
      <c r="P96" s="37" t="str">
        <f t="shared" si="13"/>
        <v/>
      </c>
      <c r="Q96" s="37" t="str">
        <f t="shared" si="7"/>
        <v/>
      </c>
      <c r="R96" s="37" t="str">
        <f t="shared" si="8"/>
        <v xml:space="preserve"> </v>
      </c>
      <c r="S96" s="37" t="str">
        <f t="shared" si="9"/>
        <v/>
      </c>
      <c r="T96" s="37" t="str">
        <f t="shared" si="10"/>
        <v/>
      </c>
      <c r="U96" s="38" t="str">
        <f t="shared" si="11"/>
        <v/>
      </c>
      <c r="V96" s="39" t="str">
        <f>IF($F96&lt;&gt;"select one",VLOOKUP($F96,Sheet3!$A$1:$B$4,2,FALSE),"")</f>
        <v/>
      </c>
      <c r="W96" s="39" t="str">
        <f t="shared" si="12"/>
        <v/>
      </c>
    </row>
    <row r="97" spans="1:23" x14ac:dyDescent="0.2">
      <c r="A97" s="1"/>
      <c r="B97" s="1"/>
      <c r="C97" s="1"/>
      <c r="D97" s="1" t="s">
        <v>21</v>
      </c>
      <c r="E97" s="17"/>
      <c r="F97" s="17" t="s">
        <v>21</v>
      </c>
      <c r="G97" s="1" t="s">
        <v>21</v>
      </c>
      <c r="H97" s="1" t="s">
        <v>21</v>
      </c>
      <c r="I97" s="1"/>
      <c r="J97" s="1"/>
      <c r="K97" s="1"/>
      <c r="L97" s="1"/>
      <c r="M97" s="15"/>
      <c r="P97" s="37" t="str">
        <f t="shared" si="13"/>
        <v/>
      </c>
      <c r="Q97" s="37" t="str">
        <f t="shared" si="7"/>
        <v/>
      </c>
      <c r="R97" s="37" t="str">
        <f t="shared" si="8"/>
        <v xml:space="preserve"> </v>
      </c>
      <c r="S97" s="37" t="str">
        <f t="shared" si="9"/>
        <v/>
      </c>
      <c r="T97" s="37" t="str">
        <f t="shared" si="10"/>
        <v/>
      </c>
      <c r="U97" s="38" t="str">
        <f t="shared" si="11"/>
        <v/>
      </c>
      <c r="V97" s="39" t="str">
        <f>IF($F97&lt;&gt;"select one",VLOOKUP($F97,Sheet3!$A$1:$B$4,2,FALSE),"")</f>
        <v/>
      </c>
      <c r="W97" s="39" t="str">
        <f t="shared" si="12"/>
        <v/>
      </c>
    </row>
    <row r="98" spans="1:23" x14ac:dyDescent="0.2">
      <c r="A98" s="1"/>
      <c r="B98" s="1"/>
      <c r="C98" s="1"/>
      <c r="D98" s="1" t="s">
        <v>21</v>
      </c>
      <c r="E98" s="17"/>
      <c r="F98" s="17" t="s">
        <v>21</v>
      </c>
      <c r="G98" s="1" t="s">
        <v>21</v>
      </c>
      <c r="H98" s="1" t="s">
        <v>21</v>
      </c>
      <c r="I98" s="1"/>
      <c r="J98" s="1"/>
      <c r="K98" s="1"/>
      <c r="L98" s="1"/>
      <c r="M98" s="15"/>
      <c r="P98" s="37" t="str">
        <f t="shared" si="13"/>
        <v/>
      </c>
      <c r="Q98" s="37" t="str">
        <f t="shared" si="7"/>
        <v/>
      </c>
      <c r="R98" s="37" t="str">
        <f t="shared" si="8"/>
        <v xml:space="preserve"> </v>
      </c>
      <c r="S98" s="37" t="str">
        <f t="shared" si="9"/>
        <v/>
      </c>
      <c r="T98" s="37" t="str">
        <f t="shared" si="10"/>
        <v/>
      </c>
      <c r="U98" s="38" t="str">
        <f t="shared" si="11"/>
        <v/>
      </c>
      <c r="V98" s="39" t="str">
        <f>IF($F98&lt;&gt;"select one",VLOOKUP($F98,Sheet3!$A$1:$B$4,2,FALSE),"")</f>
        <v/>
      </c>
      <c r="W98" s="39" t="str">
        <f t="shared" si="12"/>
        <v/>
      </c>
    </row>
    <row r="99" spans="1:23" x14ac:dyDescent="0.2">
      <c r="A99" s="1"/>
      <c r="B99" s="1"/>
      <c r="C99" s="1"/>
      <c r="D99" s="1" t="s">
        <v>21</v>
      </c>
      <c r="E99" s="17"/>
      <c r="F99" s="17" t="s">
        <v>21</v>
      </c>
      <c r="G99" s="1" t="s">
        <v>21</v>
      </c>
      <c r="H99" s="1" t="s">
        <v>21</v>
      </c>
      <c r="I99" s="1"/>
      <c r="J99" s="1"/>
      <c r="K99" s="1"/>
      <c r="L99" s="1"/>
      <c r="M99" s="15"/>
      <c r="P99" s="37" t="str">
        <f t="shared" si="13"/>
        <v/>
      </c>
      <c r="Q99" s="37" t="str">
        <f t="shared" si="7"/>
        <v/>
      </c>
      <c r="R99" s="37" t="str">
        <f t="shared" si="8"/>
        <v xml:space="preserve"> </v>
      </c>
      <c r="S99" s="37" t="str">
        <f t="shared" si="9"/>
        <v/>
      </c>
      <c r="T99" s="37" t="str">
        <f t="shared" si="10"/>
        <v/>
      </c>
      <c r="U99" s="38" t="str">
        <f t="shared" si="11"/>
        <v/>
      </c>
      <c r="V99" s="39" t="str">
        <f>IF($F99&lt;&gt;"select one",VLOOKUP($F99,Sheet3!$A$1:$B$4,2,FALSE),"")</f>
        <v/>
      </c>
      <c r="W99" s="39" t="str">
        <f t="shared" si="12"/>
        <v/>
      </c>
    </row>
    <row r="100" spans="1:23" x14ac:dyDescent="0.2">
      <c r="A100" s="1"/>
      <c r="B100" s="1"/>
      <c r="C100" s="1"/>
      <c r="D100" s="1" t="s">
        <v>21</v>
      </c>
      <c r="E100" s="17"/>
      <c r="F100" s="17" t="s">
        <v>21</v>
      </c>
      <c r="G100" s="1" t="s">
        <v>21</v>
      </c>
      <c r="H100" s="1" t="s">
        <v>21</v>
      </c>
      <c r="I100" s="1"/>
      <c r="J100" s="1"/>
      <c r="K100" s="1"/>
      <c r="L100" s="1"/>
      <c r="M100" s="15"/>
      <c r="P100" s="37" t="str">
        <f t="shared" si="13"/>
        <v/>
      </c>
      <c r="Q100" s="37" t="str">
        <f t="shared" si="7"/>
        <v/>
      </c>
      <c r="R100" s="37" t="str">
        <f t="shared" si="8"/>
        <v xml:space="preserve"> </v>
      </c>
      <c r="S100" s="37" t="str">
        <f t="shared" si="9"/>
        <v/>
      </c>
      <c r="T100" s="37" t="str">
        <f t="shared" si="10"/>
        <v/>
      </c>
      <c r="U100" s="38" t="str">
        <f t="shared" si="11"/>
        <v/>
      </c>
      <c r="V100" s="39" t="str">
        <f>IF($F100&lt;&gt;"select one",VLOOKUP($F100,Sheet3!$A$1:$B$4,2,FALSE),"")</f>
        <v/>
      </c>
      <c r="W100" s="39" t="str">
        <f t="shared" si="12"/>
        <v/>
      </c>
    </row>
    <row r="101" spans="1:23" x14ac:dyDescent="0.2">
      <c r="A101" s="1"/>
      <c r="B101" s="1"/>
      <c r="C101" s="1"/>
      <c r="D101" s="1" t="s">
        <v>21</v>
      </c>
      <c r="E101" s="17"/>
      <c r="F101" s="17" t="s">
        <v>21</v>
      </c>
      <c r="G101" s="1" t="s">
        <v>21</v>
      </c>
      <c r="H101" s="1" t="s">
        <v>21</v>
      </c>
      <c r="I101" s="1"/>
      <c r="J101" s="1"/>
      <c r="K101" s="1"/>
      <c r="L101" s="1"/>
      <c r="M101" s="15"/>
      <c r="P101" s="37" t="str">
        <f t="shared" si="13"/>
        <v/>
      </c>
      <c r="Q101" s="37" t="str">
        <f t="shared" si="7"/>
        <v/>
      </c>
      <c r="R101" s="37" t="str">
        <f t="shared" si="8"/>
        <v xml:space="preserve"> </v>
      </c>
      <c r="S101" s="37" t="str">
        <f t="shared" si="9"/>
        <v/>
      </c>
      <c r="T101" s="37" t="str">
        <f t="shared" si="10"/>
        <v/>
      </c>
      <c r="U101" s="38" t="str">
        <f t="shared" si="11"/>
        <v/>
      </c>
      <c r="V101" s="39" t="str">
        <f>IF($F101&lt;&gt;"select one",VLOOKUP($F101,Sheet3!$A$1:$B$4,2,FALSE),"")</f>
        <v/>
      </c>
      <c r="W101" s="39" t="str">
        <f t="shared" si="12"/>
        <v/>
      </c>
    </row>
    <row r="102" spans="1:23" x14ac:dyDescent="0.2">
      <c r="A102" s="1"/>
      <c r="B102" s="1"/>
      <c r="C102" s="1"/>
      <c r="D102" s="1" t="s">
        <v>21</v>
      </c>
      <c r="E102" s="17"/>
      <c r="F102" s="17" t="s">
        <v>21</v>
      </c>
      <c r="G102" s="1" t="s">
        <v>21</v>
      </c>
      <c r="H102" s="1" t="s">
        <v>21</v>
      </c>
      <c r="I102" s="1"/>
      <c r="J102" s="1"/>
      <c r="K102" s="1"/>
      <c r="L102" s="1"/>
      <c r="M102" s="15"/>
      <c r="P102" s="37" t="str">
        <f t="shared" si="13"/>
        <v/>
      </c>
      <c r="Q102" s="37" t="str">
        <f t="shared" si="7"/>
        <v/>
      </c>
      <c r="R102" s="37" t="str">
        <f t="shared" si="8"/>
        <v xml:space="preserve"> </v>
      </c>
      <c r="S102" s="37" t="str">
        <f t="shared" si="9"/>
        <v/>
      </c>
      <c r="T102" s="37" t="str">
        <f t="shared" si="10"/>
        <v/>
      </c>
      <c r="U102" s="38" t="str">
        <f t="shared" si="11"/>
        <v/>
      </c>
      <c r="V102" s="39" t="str">
        <f>IF($F102&lt;&gt;"select one",VLOOKUP($F102,Sheet3!$A$1:$B$4,2,FALSE),"")</f>
        <v/>
      </c>
      <c r="W102" s="39" t="str">
        <f t="shared" si="12"/>
        <v/>
      </c>
    </row>
    <row r="103" spans="1:23" x14ac:dyDescent="0.2">
      <c r="A103" s="1"/>
      <c r="B103" s="1"/>
      <c r="C103" s="1"/>
      <c r="D103" s="1" t="s">
        <v>21</v>
      </c>
      <c r="E103" s="17"/>
      <c r="F103" s="17" t="s">
        <v>21</v>
      </c>
      <c r="G103" s="1" t="s">
        <v>21</v>
      </c>
      <c r="H103" s="1" t="s">
        <v>21</v>
      </c>
      <c r="I103" s="1"/>
      <c r="J103" s="1"/>
      <c r="K103" s="1"/>
      <c r="L103" s="1"/>
      <c r="M103" s="15"/>
      <c r="P103" s="37" t="str">
        <f t="shared" si="13"/>
        <v/>
      </c>
      <c r="Q103" s="37" t="str">
        <f t="shared" si="7"/>
        <v/>
      </c>
      <c r="R103" s="37" t="str">
        <f t="shared" si="8"/>
        <v xml:space="preserve"> </v>
      </c>
      <c r="S103" s="37" t="str">
        <f t="shared" si="9"/>
        <v/>
      </c>
      <c r="T103" s="37" t="str">
        <f t="shared" si="10"/>
        <v/>
      </c>
      <c r="U103" s="38" t="str">
        <f t="shared" si="11"/>
        <v/>
      </c>
      <c r="V103" s="39" t="str">
        <f>IF($F103&lt;&gt;"select one",VLOOKUP($F103,Sheet3!$A$1:$B$4,2,FALSE),"")</f>
        <v/>
      </c>
      <c r="W103" s="39" t="str">
        <f t="shared" si="12"/>
        <v/>
      </c>
    </row>
    <row r="104" spans="1:23" x14ac:dyDescent="0.2">
      <c r="A104" s="1"/>
      <c r="B104" s="1"/>
      <c r="C104" s="1"/>
      <c r="D104" s="1" t="s">
        <v>21</v>
      </c>
      <c r="E104" s="17"/>
      <c r="F104" s="17" t="s">
        <v>21</v>
      </c>
      <c r="G104" s="1" t="s">
        <v>21</v>
      </c>
      <c r="H104" s="1" t="s">
        <v>21</v>
      </c>
      <c r="I104" s="1"/>
      <c r="J104" s="1"/>
      <c r="K104" s="1"/>
      <c r="L104" s="1"/>
      <c r="M104" s="15"/>
      <c r="P104" s="37" t="str">
        <f t="shared" si="13"/>
        <v/>
      </c>
      <c r="Q104" s="37" t="str">
        <f t="shared" si="7"/>
        <v/>
      </c>
      <c r="R104" s="37" t="str">
        <f t="shared" si="8"/>
        <v xml:space="preserve"> </v>
      </c>
      <c r="S104" s="37" t="str">
        <f t="shared" si="9"/>
        <v/>
      </c>
      <c r="T104" s="37" t="str">
        <f t="shared" si="10"/>
        <v/>
      </c>
      <c r="U104" s="38" t="str">
        <f t="shared" si="11"/>
        <v/>
      </c>
      <c r="V104" s="39" t="str">
        <f>IF($F104&lt;&gt;"select one",VLOOKUP($F104,Sheet3!$A$1:$B$4,2,FALSE),"")</f>
        <v/>
      </c>
      <c r="W104" s="39" t="str">
        <f t="shared" si="12"/>
        <v/>
      </c>
    </row>
    <row r="105" spans="1:23" x14ac:dyDescent="0.2">
      <c r="A105" s="1"/>
      <c r="B105" s="1"/>
      <c r="C105" s="1"/>
      <c r="D105" s="1" t="s">
        <v>21</v>
      </c>
      <c r="E105" s="17"/>
      <c r="F105" s="17" t="s">
        <v>21</v>
      </c>
      <c r="G105" s="1" t="s">
        <v>21</v>
      </c>
      <c r="H105" s="1" t="s">
        <v>21</v>
      </c>
      <c r="I105" s="1"/>
      <c r="J105" s="1"/>
      <c r="K105" s="1"/>
      <c r="L105" s="1"/>
      <c r="M105" s="15"/>
      <c r="P105" s="37" t="str">
        <f t="shared" si="13"/>
        <v/>
      </c>
      <c r="Q105" s="37" t="str">
        <f t="shared" si="7"/>
        <v/>
      </c>
      <c r="R105" s="37" t="str">
        <f t="shared" si="8"/>
        <v xml:space="preserve"> </v>
      </c>
      <c r="S105" s="37" t="str">
        <f t="shared" si="9"/>
        <v/>
      </c>
      <c r="T105" s="37" t="str">
        <f t="shared" si="10"/>
        <v/>
      </c>
      <c r="U105" s="38" t="str">
        <f t="shared" si="11"/>
        <v/>
      </c>
      <c r="V105" s="39" t="str">
        <f>IF($F105&lt;&gt;"select one",VLOOKUP($F105,Sheet3!$A$1:$B$4,2,FALSE),"")</f>
        <v/>
      </c>
      <c r="W105" s="39" t="str">
        <f t="shared" si="12"/>
        <v/>
      </c>
    </row>
    <row r="106" spans="1:23" x14ac:dyDescent="0.2">
      <c r="A106" s="1"/>
      <c r="B106" s="1"/>
      <c r="C106" s="1"/>
      <c r="D106" s="1" t="s">
        <v>21</v>
      </c>
      <c r="E106" s="17"/>
      <c r="F106" s="17" t="s">
        <v>21</v>
      </c>
      <c r="G106" s="1" t="s">
        <v>21</v>
      </c>
      <c r="H106" s="1" t="s">
        <v>21</v>
      </c>
      <c r="I106" s="1"/>
      <c r="J106" s="1"/>
      <c r="K106" s="1"/>
      <c r="L106" s="1"/>
      <c r="M106" s="15"/>
      <c r="P106" s="37" t="str">
        <f t="shared" si="13"/>
        <v/>
      </c>
      <c r="Q106" s="37" t="str">
        <f t="shared" si="7"/>
        <v/>
      </c>
      <c r="R106" s="37" t="str">
        <f t="shared" si="8"/>
        <v xml:space="preserve"> </v>
      </c>
      <c r="S106" s="37" t="str">
        <f t="shared" si="9"/>
        <v/>
      </c>
      <c r="T106" s="37" t="str">
        <f t="shared" si="10"/>
        <v/>
      </c>
      <c r="U106" s="38" t="str">
        <f t="shared" si="11"/>
        <v/>
      </c>
      <c r="V106" s="39" t="str">
        <f>IF($F106&lt;&gt;"select one",VLOOKUP($F106,Sheet3!$A$1:$B$4,2,FALSE),"")</f>
        <v/>
      </c>
      <c r="W106" s="39" t="str">
        <f t="shared" si="12"/>
        <v/>
      </c>
    </row>
    <row r="107" spans="1:23" x14ac:dyDescent="0.2">
      <c r="A107" s="1"/>
      <c r="B107" s="1"/>
      <c r="C107" s="1"/>
      <c r="D107" s="1" t="s">
        <v>21</v>
      </c>
      <c r="E107" s="17"/>
      <c r="F107" s="17" t="s">
        <v>21</v>
      </c>
      <c r="G107" s="1" t="s">
        <v>21</v>
      </c>
      <c r="H107" s="1" t="s">
        <v>21</v>
      </c>
      <c r="I107" s="1"/>
      <c r="J107" s="1"/>
      <c r="K107" s="1"/>
      <c r="L107" s="1"/>
      <c r="M107" s="15"/>
      <c r="P107" s="37" t="str">
        <f t="shared" si="13"/>
        <v/>
      </c>
      <c r="Q107" s="37" t="str">
        <f t="shared" si="7"/>
        <v/>
      </c>
      <c r="R107" s="37" t="str">
        <f t="shared" si="8"/>
        <v xml:space="preserve"> </v>
      </c>
      <c r="S107" s="37" t="str">
        <f t="shared" si="9"/>
        <v/>
      </c>
      <c r="T107" s="37" t="str">
        <f t="shared" si="10"/>
        <v/>
      </c>
      <c r="U107" s="38" t="str">
        <f t="shared" si="11"/>
        <v/>
      </c>
      <c r="V107" s="39" t="str">
        <f>IF($F107&lt;&gt;"select one",VLOOKUP($F107,Sheet3!$A$1:$B$4,2,FALSE),"")</f>
        <v/>
      </c>
      <c r="W107" s="39" t="str">
        <f t="shared" si="12"/>
        <v/>
      </c>
    </row>
    <row r="108" spans="1:23" x14ac:dyDescent="0.2">
      <c r="A108" s="1"/>
      <c r="B108" s="1"/>
      <c r="C108" s="1"/>
      <c r="D108" s="1" t="s">
        <v>21</v>
      </c>
      <c r="E108" s="17"/>
      <c r="F108" s="17" t="s">
        <v>21</v>
      </c>
      <c r="G108" s="1" t="s">
        <v>21</v>
      </c>
      <c r="H108" s="1" t="s">
        <v>21</v>
      </c>
      <c r="I108" s="1"/>
      <c r="J108" s="1"/>
      <c r="K108" s="1"/>
      <c r="L108" s="1"/>
      <c r="M108" s="15"/>
      <c r="P108" s="37" t="str">
        <f t="shared" si="13"/>
        <v/>
      </c>
      <c r="Q108" s="37" t="str">
        <f t="shared" si="7"/>
        <v/>
      </c>
      <c r="R108" s="37" t="str">
        <f t="shared" si="8"/>
        <v xml:space="preserve"> </v>
      </c>
      <c r="S108" s="37" t="str">
        <f t="shared" si="9"/>
        <v/>
      </c>
      <c r="T108" s="37" t="str">
        <f t="shared" si="10"/>
        <v/>
      </c>
      <c r="U108" s="38" t="str">
        <f t="shared" si="11"/>
        <v/>
      </c>
      <c r="V108" s="39" t="str">
        <f>IF($F108&lt;&gt;"select one",VLOOKUP($F108,Sheet3!$A$1:$B$4,2,FALSE),"")</f>
        <v/>
      </c>
      <c r="W108" s="39" t="str">
        <f t="shared" si="12"/>
        <v/>
      </c>
    </row>
    <row r="109" spans="1:23" x14ac:dyDescent="0.2">
      <c r="A109" s="1"/>
      <c r="B109" s="1"/>
      <c r="C109" s="1"/>
      <c r="D109" s="1" t="s">
        <v>21</v>
      </c>
      <c r="E109" s="17"/>
      <c r="F109" s="17" t="s">
        <v>21</v>
      </c>
      <c r="G109" s="1" t="s">
        <v>21</v>
      </c>
      <c r="H109" s="1" t="s">
        <v>21</v>
      </c>
      <c r="I109" s="1"/>
      <c r="J109" s="1"/>
      <c r="K109" s="1"/>
      <c r="L109" s="1"/>
      <c r="M109" s="15"/>
      <c r="P109" s="37" t="str">
        <f t="shared" si="13"/>
        <v/>
      </c>
      <c r="Q109" s="37" t="str">
        <f t="shared" si="7"/>
        <v/>
      </c>
      <c r="R109" s="37" t="str">
        <f t="shared" si="8"/>
        <v xml:space="preserve"> </v>
      </c>
      <c r="S109" s="37" t="str">
        <f t="shared" si="9"/>
        <v/>
      </c>
      <c r="T109" s="37" t="str">
        <f t="shared" si="10"/>
        <v/>
      </c>
      <c r="U109" s="38" t="str">
        <f t="shared" si="11"/>
        <v/>
      </c>
      <c r="V109" s="39" t="str">
        <f>IF($F109&lt;&gt;"select one",VLOOKUP($F109,Sheet3!$A$1:$B$4,2,FALSE),"")</f>
        <v/>
      </c>
      <c r="W109" s="39" t="str">
        <f t="shared" si="12"/>
        <v/>
      </c>
    </row>
    <row r="110" spans="1:23" x14ac:dyDescent="0.2">
      <c r="A110" s="1"/>
      <c r="B110" s="1"/>
      <c r="C110" s="1"/>
      <c r="D110" s="1" t="s">
        <v>21</v>
      </c>
      <c r="E110" s="17"/>
      <c r="F110" s="17" t="s">
        <v>21</v>
      </c>
      <c r="G110" s="1" t="s">
        <v>21</v>
      </c>
      <c r="H110" s="1" t="s">
        <v>21</v>
      </c>
      <c r="I110" s="1"/>
      <c r="J110" s="1"/>
      <c r="K110" s="1"/>
      <c r="L110" s="1"/>
      <c r="M110" s="15"/>
      <c r="P110" s="37" t="str">
        <f t="shared" si="13"/>
        <v/>
      </c>
      <c r="Q110" s="37" t="str">
        <f t="shared" si="7"/>
        <v/>
      </c>
      <c r="R110" s="37" t="str">
        <f t="shared" si="8"/>
        <v xml:space="preserve"> </v>
      </c>
      <c r="S110" s="37" t="str">
        <f t="shared" si="9"/>
        <v/>
      </c>
      <c r="T110" s="37" t="str">
        <f t="shared" si="10"/>
        <v/>
      </c>
      <c r="U110" s="38" t="str">
        <f t="shared" si="11"/>
        <v/>
      </c>
      <c r="V110" s="39" t="str">
        <f>IF($F110&lt;&gt;"select one",VLOOKUP($F110,Sheet3!$A$1:$B$4,2,FALSE),"")</f>
        <v/>
      </c>
      <c r="W110" s="39" t="str">
        <f t="shared" si="12"/>
        <v/>
      </c>
    </row>
    <row r="111" spans="1:23" x14ac:dyDescent="0.2">
      <c r="A111" s="1"/>
      <c r="B111" s="1"/>
      <c r="C111" s="1"/>
      <c r="D111" s="1" t="s">
        <v>21</v>
      </c>
      <c r="E111" s="17"/>
      <c r="F111" s="17" t="s">
        <v>21</v>
      </c>
      <c r="G111" s="1" t="s">
        <v>21</v>
      </c>
      <c r="H111" s="1" t="s">
        <v>21</v>
      </c>
      <c r="I111" s="1"/>
      <c r="J111" s="1"/>
      <c r="K111" s="1"/>
      <c r="L111" s="1"/>
      <c r="M111" s="15"/>
      <c r="P111" s="37" t="str">
        <f t="shared" si="13"/>
        <v/>
      </c>
      <c r="Q111" s="37" t="str">
        <f t="shared" si="7"/>
        <v/>
      </c>
      <c r="R111" s="37" t="str">
        <f t="shared" si="8"/>
        <v xml:space="preserve"> </v>
      </c>
      <c r="S111" s="37" t="str">
        <f t="shared" si="9"/>
        <v/>
      </c>
      <c r="T111" s="37" t="str">
        <f t="shared" si="10"/>
        <v/>
      </c>
      <c r="U111" s="38" t="str">
        <f t="shared" si="11"/>
        <v/>
      </c>
      <c r="V111" s="39" t="str">
        <f>IF($F111&lt;&gt;"select one",VLOOKUP($F111,Sheet3!$A$1:$B$4,2,FALSE),"")</f>
        <v/>
      </c>
      <c r="W111" s="39" t="str">
        <f t="shared" si="12"/>
        <v/>
      </c>
    </row>
    <row r="112" spans="1:23" x14ac:dyDescent="0.2">
      <c r="A112" s="1"/>
      <c r="B112" s="1"/>
      <c r="C112" s="1"/>
      <c r="D112" s="1" t="s">
        <v>21</v>
      </c>
      <c r="E112" s="17"/>
      <c r="F112" s="17" t="s">
        <v>21</v>
      </c>
      <c r="G112" s="1" t="s">
        <v>21</v>
      </c>
      <c r="H112" s="1" t="s">
        <v>21</v>
      </c>
      <c r="I112" s="1"/>
      <c r="J112" s="1"/>
      <c r="K112" s="1"/>
      <c r="L112" s="1"/>
      <c r="M112" s="15"/>
      <c r="P112" s="37" t="str">
        <f t="shared" si="13"/>
        <v/>
      </c>
      <c r="Q112" s="37" t="str">
        <f t="shared" si="7"/>
        <v/>
      </c>
      <c r="R112" s="37" t="str">
        <f t="shared" si="8"/>
        <v xml:space="preserve"> </v>
      </c>
      <c r="S112" s="37" t="str">
        <f t="shared" si="9"/>
        <v/>
      </c>
      <c r="T112" s="37" t="str">
        <f t="shared" si="10"/>
        <v/>
      </c>
      <c r="U112" s="38" t="str">
        <f t="shared" si="11"/>
        <v/>
      </c>
      <c r="V112" s="39" t="str">
        <f>IF($F112&lt;&gt;"select one",VLOOKUP($F112,Sheet3!$A$1:$B$4,2,FALSE),"")</f>
        <v/>
      </c>
      <c r="W112" s="39" t="str">
        <f t="shared" si="12"/>
        <v/>
      </c>
    </row>
    <row r="113" spans="1:23" x14ac:dyDescent="0.2">
      <c r="A113" s="1"/>
      <c r="B113" s="1"/>
      <c r="C113" s="1"/>
      <c r="D113" s="1" t="s">
        <v>21</v>
      </c>
      <c r="E113" s="17"/>
      <c r="F113" s="17" t="s">
        <v>21</v>
      </c>
      <c r="G113" s="1" t="s">
        <v>21</v>
      </c>
      <c r="H113" s="1" t="s">
        <v>21</v>
      </c>
      <c r="I113" s="1"/>
      <c r="J113" s="1"/>
      <c r="K113" s="1"/>
      <c r="L113" s="1"/>
      <c r="M113" s="15"/>
      <c r="P113" s="37" t="str">
        <f t="shared" si="13"/>
        <v/>
      </c>
      <c r="Q113" s="37" t="str">
        <f t="shared" si="7"/>
        <v/>
      </c>
      <c r="R113" s="37" t="str">
        <f t="shared" si="8"/>
        <v xml:space="preserve"> </v>
      </c>
      <c r="S113" s="37" t="str">
        <f t="shared" si="9"/>
        <v/>
      </c>
      <c r="T113" s="37" t="str">
        <f t="shared" si="10"/>
        <v/>
      </c>
      <c r="U113" s="38" t="str">
        <f t="shared" si="11"/>
        <v/>
      </c>
      <c r="V113" s="39" t="str">
        <f>IF($F113&lt;&gt;"select one",VLOOKUP($F113,Sheet3!$A$1:$B$4,2,FALSE),"")</f>
        <v/>
      </c>
      <c r="W113" s="39" t="str">
        <f t="shared" si="12"/>
        <v/>
      </c>
    </row>
    <row r="114" spans="1:23" x14ac:dyDescent="0.2">
      <c r="A114" s="1"/>
      <c r="B114" s="1"/>
      <c r="C114" s="1"/>
      <c r="D114" s="1" t="s">
        <v>21</v>
      </c>
      <c r="E114" s="17"/>
      <c r="F114" s="17" t="s">
        <v>21</v>
      </c>
      <c r="G114" s="1" t="s">
        <v>21</v>
      </c>
      <c r="H114" s="1" t="s">
        <v>21</v>
      </c>
      <c r="I114" s="1"/>
      <c r="J114" s="1"/>
      <c r="K114" s="1"/>
      <c r="L114" s="1"/>
      <c r="M114" s="15"/>
      <c r="P114" s="37" t="str">
        <f t="shared" si="13"/>
        <v/>
      </c>
      <c r="Q114" s="37" t="str">
        <f t="shared" si="7"/>
        <v/>
      </c>
      <c r="R114" s="37" t="str">
        <f t="shared" si="8"/>
        <v xml:space="preserve"> </v>
      </c>
      <c r="S114" s="37" t="str">
        <f t="shared" si="9"/>
        <v/>
      </c>
      <c r="T114" s="37" t="str">
        <f t="shared" si="10"/>
        <v/>
      </c>
      <c r="U114" s="38" t="str">
        <f t="shared" si="11"/>
        <v/>
      </c>
      <c r="V114" s="39" t="str">
        <f>IF($F114&lt;&gt;"select one",VLOOKUP($F114,Sheet3!$A$1:$B$4,2,FALSE),"")</f>
        <v/>
      </c>
      <c r="W114" s="39" t="str">
        <f t="shared" si="12"/>
        <v/>
      </c>
    </row>
  </sheetData>
  <sheetProtection sheet="1" objects="1" scenarios="1" formatCells="0" selectLockedCells="1"/>
  <mergeCells count="4">
    <mergeCell ref="P10:W11"/>
    <mergeCell ref="A1:M1"/>
    <mergeCell ref="A11:C11"/>
    <mergeCell ref="A3:M3"/>
  </mergeCells>
  <conditionalFormatting sqref="A13:M14">
    <cfRule type="expression" dxfId="18" priority="18">
      <formula>NOT(ISBLANK($M13))</formula>
    </cfRule>
  </conditionalFormatting>
  <conditionalFormatting sqref="A14:E14 G14:M14">
    <cfRule type="expression" dxfId="17" priority="16">
      <formula>NOT(ISBLANK($M$14))</formula>
    </cfRule>
  </conditionalFormatting>
  <conditionalFormatting sqref="A15:E15 G15:M15 D13:D14">
    <cfRule type="expression" dxfId="16" priority="15">
      <formula>NOT(ISBLANK($M$15))</formula>
    </cfRule>
  </conditionalFormatting>
  <conditionalFormatting sqref="A16:E16 G16:M16">
    <cfRule type="expression" dxfId="15" priority="14">
      <formula>NOT(ISBLANK($M$16))</formula>
    </cfRule>
  </conditionalFormatting>
  <conditionalFormatting sqref="A17:E17 G17:M17">
    <cfRule type="expression" dxfId="14" priority="13">
      <formula>NOT(ISBLANK($M$17))</formula>
    </cfRule>
  </conditionalFormatting>
  <conditionalFormatting sqref="A18:E18 G18:M18">
    <cfRule type="expression" dxfId="13" priority="12">
      <formula>NOT(ISBLANK($M$18))</formula>
    </cfRule>
  </conditionalFormatting>
  <conditionalFormatting sqref="A19:E21 A23:E35 A22:D22 A36:D36 G19:M114 A37:E114">
    <cfRule type="expression" dxfId="12" priority="11">
      <formula>NOT(ISBLANK($M19))</formula>
    </cfRule>
  </conditionalFormatting>
  <conditionalFormatting sqref="F13:F114">
    <cfRule type="expression" dxfId="11" priority="9">
      <formula>NOT(ISBLANK($M13))</formula>
    </cfRule>
  </conditionalFormatting>
  <conditionalFormatting sqref="A15:M16 D13:D14 F13:F14">
    <cfRule type="expression" dxfId="10" priority="1">
      <formula>AND($E13="Yes")</formula>
    </cfRule>
    <cfRule type="expression" dxfId="9" priority="7">
      <formula>NOT(ISBLANK($M13))</formula>
    </cfRule>
  </conditionalFormatting>
  <conditionalFormatting sqref="A16:E16 G16:M16">
    <cfRule type="expression" dxfId="8" priority="6">
      <formula>NOT(ISBLANK($M$14))</formula>
    </cfRule>
  </conditionalFormatting>
  <conditionalFormatting sqref="A17:E17 G17:M17">
    <cfRule type="expression" dxfId="7" priority="5">
      <formula>NOT(ISBLANK($M$15))</formula>
    </cfRule>
  </conditionalFormatting>
  <conditionalFormatting sqref="A18:E18 G18:M18">
    <cfRule type="expression" dxfId="6" priority="4">
      <formula>NOT(ISBLANK($M$16))</formula>
    </cfRule>
  </conditionalFormatting>
  <conditionalFormatting sqref="A19:E19 G19:M19">
    <cfRule type="expression" dxfId="5" priority="3">
      <formula>NOT(ISBLANK($M$17))</formula>
    </cfRule>
  </conditionalFormatting>
  <conditionalFormatting sqref="A20:E20 G20:M20">
    <cfRule type="expression" dxfId="4" priority="2">
      <formula>NOT(ISBLANK($M$18))</formula>
    </cfRule>
  </conditionalFormatting>
  <conditionalFormatting sqref="A23:M35 E36:M36 A37:M114 A13:M21">
    <cfRule type="expression" dxfId="3" priority="8">
      <formula>AND($E13="Yes")</formula>
    </cfRule>
  </conditionalFormatting>
  <conditionalFormatting sqref="E36">
    <cfRule type="expression" dxfId="2" priority="20">
      <formula>NOT(ISBLANK($M22))</formula>
    </cfRule>
  </conditionalFormatting>
  <conditionalFormatting sqref="F22:M22 A22:D22 E36">
    <cfRule type="expression" dxfId="1" priority="23">
      <formula>AND($E36="Yes")</formula>
    </cfRule>
  </conditionalFormatting>
  <conditionalFormatting sqref="A36:D36">
    <cfRule type="expression" dxfId="0" priority="24">
      <formula>AND(#REF!="Yes")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52F204D-3ABC-9C4B-8D8D-33DB476DF710}">
          <x14:formula1>
            <xm:f>Sheet2!$B$2:$B$6</xm:f>
          </x14:formula1>
          <xm:sqref>F13:F114</xm:sqref>
        </x14:dataValidation>
        <x14:dataValidation type="list" allowBlank="1" showInputMessage="1" showErrorMessage="1" xr:uid="{00000000-0002-0000-0000-000000000000}">
          <x14:formula1>
            <xm:f>Sheet2!$A$2:$A$10</xm:f>
          </x14:formula1>
          <xm:sqref>D13:D114</xm:sqref>
        </x14:dataValidation>
        <x14:dataValidation type="list" allowBlank="1" showInputMessage="1" showErrorMessage="1" xr:uid="{00000000-0002-0000-0000-000003000000}">
          <x14:formula1>
            <xm:f>Sheet2!$C$2:$C$5</xm:f>
          </x14:formula1>
          <xm:sqref>G13:G114</xm:sqref>
        </x14:dataValidation>
        <x14:dataValidation type="list" allowBlank="1" showInputMessage="1" showErrorMessage="1" xr:uid="{FA55F561-A472-524C-B805-837D24CD1AFE}">
          <x14:formula1>
            <xm:f>Sheet2!$E$1:$E$7</xm:f>
          </x14:formula1>
          <xm:sqref>L13:L114</xm:sqref>
        </x14:dataValidation>
        <x14:dataValidation type="list" allowBlank="1" showInputMessage="1" showErrorMessage="1" xr:uid="{00000000-0002-0000-0000-000002000000}">
          <x14:formula1>
            <xm:f>Sheet2!$D$1:$D$5</xm:f>
          </x14:formula1>
          <xm:sqref>H13:H114</xm:sqref>
        </x14:dataValidation>
        <x14:dataValidation type="list" allowBlank="1" showInputMessage="1" showErrorMessage="1" xr:uid="{A8095385-701B-FE4B-99F0-BA555E83D454}">
          <x14:formula1>
            <xm:f>Sheet2!$F$1:$F$2</xm:f>
          </x14:formula1>
          <xm:sqref>E13:E21 E23:E114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77295-AA61-7F4F-B4A3-B4D41EB61A4D}">
  <dimension ref="A1:F10"/>
  <sheetViews>
    <sheetView workbookViewId="0">
      <selection activeCell="B2" sqref="B2:B5"/>
    </sheetView>
  </sheetViews>
  <sheetFormatPr baseColWidth="10" defaultRowHeight="16" x14ac:dyDescent="0.2"/>
  <cols>
    <col min="2" max="2" width="30" customWidth="1"/>
    <col min="4" max="4" width="28.33203125" customWidth="1"/>
    <col min="5" max="5" width="19.5" customWidth="1"/>
  </cols>
  <sheetData>
    <row r="1" spans="1:6" x14ac:dyDescent="0.2">
      <c r="A1" s="2" t="s">
        <v>21</v>
      </c>
      <c r="B1" s="2" t="s">
        <v>21</v>
      </c>
      <c r="C1" s="2" t="s">
        <v>21</v>
      </c>
      <c r="D1" s="2" t="s">
        <v>22</v>
      </c>
      <c r="E1" s="2" t="s">
        <v>33</v>
      </c>
      <c r="F1" s="2" t="s">
        <v>48</v>
      </c>
    </row>
    <row r="2" spans="1:6" x14ac:dyDescent="0.2">
      <c r="A2" s="2" t="s">
        <v>13</v>
      </c>
      <c r="B2" s="2" t="s">
        <v>43</v>
      </c>
      <c r="C2" s="2" t="s">
        <v>36</v>
      </c>
      <c r="D2" s="2" t="s">
        <v>23</v>
      </c>
      <c r="E2" s="2" t="s">
        <v>32</v>
      </c>
      <c r="F2" s="2" t="s">
        <v>49</v>
      </c>
    </row>
    <row r="3" spans="1:6" x14ac:dyDescent="0.2">
      <c r="A3" s="2" t="s">
        <v>19</v>
      </c>
      <c r="B3" s="2" t="s">
        <v>40</v>
      </c>
      <c r="C3" s="2" t="s">
        <v>20</v>
      </c>
      <c r="D3" s="2" t="s">
        <v>24</v>
      </c>
      <c r="E3" s="2" t="s">
        <v>31</v>
      </c>
    </row>
    <row r="4" spans="1:6" x14ac:dyDescent="0.2">
      <c r="A4" s="2" t="s">
        <v>17</v>
      </c>
      <c r="B4" s="2" t="s">
        <v>41</v>
      </c>
      <c r="C4" s="2" t="s">
        <v>38</v>
      </c>
      <c r="D4" s="2" t="s">
        <v>44</v>
      </c>
      <c r="E4" s="2" t="s">
        <v>30</v>
      </c>
    </row>
    <row r="5" spans="1:6" x14ac:dyDescent="0.2">
      <c r="A5" s="2" t="s">
        <v>16</v>
      </c>
      <c r="B5" s="2" t="s">
        <v>42</v>
      </c>
      <c r="C5" s="2" t="s">
        <v>37</v>
      </c>
      <c r="E5" s="2" t="s">
        <v>38</v>
      </c>
    </row>
    <row r="6" spans="1:6" x14ac:dyDescent="0.2">
      <c r="A6" s="2" t="s">
        <v>14</v>
      </c>
      <c r="B6" s="2"/>
      <c r="C6" s="2"/>
      <c r="D6" s="2"/>
      <c r="E6" s="14" t="s">
        <v>39</v>
      </c>
    </row>
    <row r="7" spans="1:6" ht="19" x14ac:dyDescent="0.2">
      <c r="A7" s="2" t="s">
        <v>18</v>
      </c>
      <c r="B7" s="5"/>
      <c r="C7" s="5"/>
      <c r="D7" s="5"/>
    </row>
    <row r="8" spans="1:6" x14ac:dyDescent="0.2">
      <c r="A8" s="2" t="s">
        <v>15</v>
      </c>
      <c r="B8" s="2"/>
      <c r="C8" s="2"/>
      <c r="D8" s="2"/>
      <c r="E8" s="2"/>
    </row>
    <row r="9" spans="1:6" x14ac:dyDescent="0.2">
      <c r="A9" s="2"/>
      <c r="B9" s="2"/>
      <c r="C9" s="2"/>
      <c r="D9" s="2"/>
      <c r="E9" s="2"/>
    </row>
    <row r="10" spans="1:6" x14ac:dyDescent="0.2">
      <c r="A10" s="2"/>
      <c r="B10" s="2"/>
      <c r="C10" s="2"/>
      <c r="D10" s="2"/>
      <c r="E10" s="2"/>
    </row>
  </sheetData>
  <sheetProtection sheet="1" objects="1" scenarios="1" formatCells="0" selectLockedCells="1"/>
  <sortState xmlns:xlrd2="http://schemas.microsoft.com/office/spreadsheetml/2017/richdata2" ref="E1:E6">
    <sortCondition ref="E6"/>
  </sortState>
  <pageMargins left="0.7" right="0.7" top="0.75" bottom="0.75" header="0.3" footer="0.3"/>
  <cellWatches>
    <cellWatch r="M67"/>
    <cellWatch r="C67"/>
    <cellWatch r="M70"/>
    <cellWatch r="H70"/>
    <cellWatch r="H67"/>
    <cellWatch r="I67"/>
    <cellWatch r="H68"/>
    <cellWatch r="H71"/>
    <cellWatch r="I68"/>
    <cellWatch r="M68"/>
    <cellWatch r="P67"/>
    <cellWatch r="P70"/>
    <cellWatch r="N67"/>
    <cellWatch r="N70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992C-B59D-A04E-BAB6-48296BFA2F83}">
  <dimension ref="A1:B4"/>
  <sheetViews>
    <sheetView workbookViewId="0">
      <selection activeCell="B5" sqref="B5"/>
    </sheetView>
  </sheetViews>
  <sheetFormatPr baseColWidth="10" defaultRowHeight="16" x14ac:dyDescent="0.2"/>
  <cols>
    <col min="1" max="1" width="31.5" customWidth="1"/>
  </cols>
  <sheetData>
    <row r="1" spans="1:2" x14ac:dyDescent="0.2">
      <c r="A1" s="28" t="s">
        <v>43</v>
      </c>
      <c r="B1" t="s">
        <v>53</v>
      </c>
    </row>
    <row r="2" spans="1:2" x14ac:dyDescent="0.2">
      <c r="A2" s="28" t="s">
        <v>40</v>
      </c>
      <c r="B2" t="s">
        <v>52</v>
      </c>
    </row>
    <row r="3" spans="1:2" x14ac:dyDescent="0.2">
      <c r="A3" s="28" t="s">
        <v>41</v>
      </c>
      <c r="B3" t="s">
        <v>6</v>
      </c>
    </row>
    <row r="4" spans="1:2" x14ac:dyDescent="0.2">
      <c r="A4" s="28" t="s">
        <v>42</v>
      </c>
      <c r="B4" t="s">
        <v>6</v>
      </c>
    </row>
  </sheetData>
  <sheetProtection sheet="1" objects="1" scenarios="1" formatCell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LanguageStat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 Ireland</dc:creator>
  <cp:lastModifiedBy>Gregory Ross</cp:lastModifiedBy>
  <dcterms:created xsi:type="dcterms:W3CDTF">2015-02-05T19:32:55Z</dcterms:created>
  <dcterms:modified xsi:type="dcterms:W3CDTF">2021-02-10T21:52:03Z</dcterms:modified>
</cp:coreProperties>
</file>